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da8sbo\AppData\Local\Microsoft\Windows\INetCache\Content.Outlook\60ODILXT\"/>
    </mc:Choice>
  </mc:AlternateContent>
  <xr:revisionPtr revIDLastSave="0" documentId="10_ncr:100000_{42DDE390-42F3-4BD8-84C5-0280C78244A8}" xr6:coauthVersionLast="31" xr6:coauthVersionMax="31" xr10:uidLastSave="{00000000-0000-0000-0000-000000000000}"/>
  <bookViews>
    <workbookView xWindow="0" yWindow="120" windowWidth="15195" windowHeight="4545" xr2:uid="{00000000-000D-0000-FFFF-FFFF00000000}"/>
  </bookViews>
  <sheets>
    <sheet name="Product&amp;Versions Status" sheetId="1" r:id="rId1"/>
    <sheet name="Ended Versions" sheetId="4" r:id="rId2"/>
    <sheet name="Legenda" sheetId="5" r:id="rId3"/>
  </sheets>
  <definedNames>
    <definedName name="_xlnm._FilterDatabase" localSheetId="2" hidden="1">Legenda!#REF!</definedName>
    <definedName name="_xlnm._FilterDatabase" localSheetId="0" hidden="1">'Product&amp;Versions Status'!$A$3:$F$172</definedName>
    <definedName name="_xlnm.Print_Area" localSheetId="0">'Product&amp;Versions Status'!$A:$E</definedName>
    <definedName name="_xlnm.Print_Titles" localSheetId="0">'Product&amp;Versions Status'!$A:$C,'Product&amp;Versions Status'!$2:$3</definedName>
  </definedNames>
  <calcPr calcId="179017"/>
</workbook>
</file>

<file path=xl/calcChain.xml><?xml version="1.0" encoding="utf-8"?>
<calcChain xmlns="http://schemas.openxmlformats.org/spreadsheetml/2006/main">
  <c r="C1" i="1" l="1"/>
  <c r="C5" i="1" l="1"/>
  <c r="C6" i="1"/>
  <c r="C31" i="1"/>
  <c r="C32" i="1"/>
  <c r="C35" i="1"/>
  <c r="C38" i="1"/>
  <c r="C39" i="1"/>
  <c r="C41" i="1"/>
  <c r="C42" i="1"/>
  <c r="C44" i="1"/>
  <c r="C56" i="1"/>
  <c r="C82" i="1"/>
  <c r="C85" i="1"/>
  <c r="C87" i="1"/>
  <c r="C88" i="1"/>
  <c r="C89" i="1"/>
  <c r="C90" i="1"/>
  <c r="C91" i="1"/>
  <c r="C92" i="1"/>
  <c r="C93" i="1"/>
  <c r="C94" i="1"/>
  <c r="C111" i="1"/>
  <c r="C112" i="1"/>
  <c r="C113" i="1"/>
  <c r="C114" i="1"/>
  <c r="C115" i="1"/>
  <c r="C116" i="1"/>
  <c r="C117" i="1"/>
  <c r="C118" i="1"/>
  <c r="C135" i="1"/>
  <c r="C136" i="1"/>
  <c r="C137" i="1"/>
  <c r="C138" i="1"/>
  <c r="C139" i="1"/>
  <c r="C140" i="1"/>
  <c r="C141" i="1"/>
  <c r="C142" i="1"/>
  <c r="C143" i="1"/>
  <c r="C144" i="1"/>
  <c r="C161" i="1"/>
  <c r="C163" i="1"/>
  <c r="C170" i="1"/>
  <c r="C4" i="1"/>
  <c r="C9" i="1" l="1"/>
  <c r="C13" i="1"/>
  <c r="C17" i="1"/>
  <c r="C21" i="1"/>
  <c r="C25" i="1"/>
  <c r="C29" i="1"/>
  <c r="C33" i="1"/>
  <c r="C37" i="1"/>
  <c r="C45" i="1"/>
  <c r="C49" i="1"/>
  <c r="C53" i="1"/>
  <c r="C60" i="1"/>
  <c r="C64" i="1"/>
  <c r="C68" i="1"/>
  <c r="C72" i="1"/>
  <c r="C76" i="1"/>
  <c r="C80" i="1"/>
  <c r="C84" i="1"/>
  <c r="C96" i="1"/>
  <c r="C120" i="1"/>
  <c r="C160" i="1"/>
  <c r="C164" i="1"/>
  <c r="C168" i="1"/>
  <c r="C16" i="1"/>
  <c r="C24" i="1"/>
  <c r="C40" i="1"/>
  <c r="C48" i="1"/>
  <c r="C71" i="1"/>
  <c r="C83" i="1"/>
  <c r="C95" i="1"/>
  <c r="C147" i="1"/>
  <c r="C159" i="1"/>
  <c r="C167" i="1"/>
  <c r="C10" i="1"/>
  <c r="C14" i="1"/>
  <c r="C18" i="1"/>
  <c r="C22" i="1"/>
  <c r="C26" i="1"/>
  <c r="C30" i="1"/>
  <c r="C34" i="1"/>
  <c r="C46" i="1"/>
  <c r="C50" i="1"/>
  <c r="C54" i="1"/>
  <c r="C57" i="1"/>
  <c r="C61" i="1"/>
  <c r="C65" i="1"/>
  <c r="C69" i="1"/>
  <c r="C73" i="1"/>
  <c r="C77" i="1"/>
  <c r="C81" i="1"/>
  <c r="C97" i="1"/>
  <c r="C109" i="1"/>
  <c r="C121" i="1"/>
  <c r="C133" i="1"/>
  <c r="C145" i="1"/>
  <c r="C165" i="1"/>
  <c r="C169" i="1"/>
  <c r="C8" i="1"/>
  <c r="C20" i="1"/>
  <c r="C52" i="1"/>
  <c r="C59" i="1"/>
  <c r="C67" i="1"/>
  <c r="C79" i="1"/>
  <c r="C119" i="1"/>
  <c r="C7" i="1"/>
  <c r="C11" i="1"/>
  <c r="C15" i="1"/>
  <c r="C19" i="1"/>
  <c r="C23" i="1"/>
  <c r="C43" i="1"/>
  <c r="C47" i="1"/>
  <c r="C51" i="1"/>
  <c r="C55" i="1"/>
  <c r="C58" i="1"/>
  <c r="C62" i="1"/>
  <c r="C66" i="1"/>
  <c r="C70" i="1"/>
  <c r="C74" i="1"/>
  <c r="C78" i="1"/>
  <c r="C86" i="1"/>
  <c r="C110" i="1"/>
  <c r="C134" i="1"/>
  <c r="C146" i="1"/>
  <c r="C162" i="1"/>
  <c r="C166" i="1"/>
  <c r="C12" i="1"/>
  <c r="C28" i="1"/>
  <c r="C36" i="1"/>
  <c r="C63" i="1"/>
  <c r="C75" i="1"/>
</calcChain>
</file>

<file path=xl/sharedStrings.xml><?xml version="1.0" encoding="utf-8"?>
<sst xmlns="http://schemas.openxmlformats.org/spreadsheetml/2006/main" count="761" uniqueCount="234">
  <si>
    <t>Supported</t>
  </si>
  <si>
    <t>Mainstream</t>
  </si>
  <si>
    <t>6.0</t>
  </si>
  <si>
    <t>5.0</t>
  </si>
  <si>
    <t>PRODUCT</t>
  </si>
  <si>
    <t>VERSION</t>
  </si>
  <si>
    <t>Name</t>
  </si>
  <si>
    <t>4.2</t>
  </si>
  <si>
    <t>End of 
Mainstream</t>
  </si>
  <si>
    <t>XBatch</t>
  </si>
  <si>
    <t>Unilab</t>
  </si>
  <si>
    <t>Interspec</t>
  </si>
  <si>
    <t>proCX</t>
  </si>
  <si>
    <t>5.1</t>
  </si>
  <si>
    <t>7.1</t>
  </si>
  <si>
    <t>1.3</t>
  </si>
  <si>
    <t>2.3.1</t>
  </si>
  <si>
    <t>3.01.05 SP2</t>
  </si>
  <si>
    <t>1.2</t>
  </si>
  <si>
    <t>4.3</t>
  </si>
  <si>
    <t>4.01.01</t>
  </si>
  <si>
    <t>3.01.01</t>
  </si>
  <si>
    <t>Jan04</t>
  </si>
  <si>
    <t>Apr04</t>
  </si>
  <si>
    <t>Apr06</t>
  </si>
  <si>
    <t>Apr09</t>
  </si>
  <si>
    <t>Mar06</t>
  </si>
  <si>
    <t>Mar09</t>
  </si>
  <si>
    <t>Expired
(~3.5 years)</t>
  </si>
  <si>
    <t>Extended (~1.5 years)</t>
  </si>
  <si>
    <t>&lt; 3.01.05</t>
  </si>
  <si>
    <t>Ended</t>
  </si>
  <si>
    <t>Detailed Production Scheduler</t>
  </si>
  <si>
    <t>Production Suite</t>
  </si>
  <si>
    <t>SIMATIC IT Server</t>
  </si>
  <si>
    <t>Application Builder</t>
  </si>
  <si>
    <t>&lt;= 3.0.1</t>
  </si>
  <si>
    <t>Sep05</t>
  </si>
  <si>
    <t xml:space="preserve"> Product Status</t>
  </si>
  <si>
    <t>Jan09</t>
  </si>
  <si>
    <t>Jan05</t>
  </si>
  <si>
    <t>Jan03</t>
  </si>
  <si>
    <t>Jan07</t>
  </si>
  <si>
    <t>Jan06</t>
  </si>
  <si>
    <t>Jan08</t>
  </si>
  <si>
    <t>Version</t>
  </si>
  <si>
    <t>Dec03</t>
  </si>
  <si>
    <t>May04</t>
  </si>
  <si>
    <t>May03</t>
  </si>
  <si>
    <t>Nov04</t>
  </si>
  <si>
    <t>Jul04</t>
  </si>
  <si>
    <t>Jun09</t>
  </si>
  <si>
    <t>Jun04</t>
  </si>
  <si>
    <t>Jun05</t>
  </si>
  <si>
    <t xml:space="preserve">Version STATUS </t>
  </si>
  <si>
    <t>Definition</t>
  </si>
  <si>
    <t>Version Status 
(*)</t>
  </si>
  <si>
    <t>End of 
Standard 
Support
(*)</t>
  </si>
  <si>
    <t>End 
of Limited Support
(*)</t>
  </si>
  <si>
    <t>(*) consult the Legenda sheet for definitions</t>
  </si>
  <si>
    <t>Nov03</t>
  </si>
  <si>
    <t>May08</t>
  </si>
  <si>
    <t>Dec07</t>
  </si>
  <si>
    <t>2.4.0</t>
  </si>
  <si>
    <t>Dec04</t>
  </si>
  <si>
    <t>Dec05</t>
  </si>
  <si>
    <t>2.4.1</t>
  </si>
  <si>
    <t>Feb09</t>
  </si>
  <si>
    <t>6.1</t>
  </si>
  <si>
    <t>May05</t>
  </si>
  <si>
    <t>Nov05</t>
  </si>
  <si>
    <t>Nov06</t>
  </si>
  <si>
    <t>Mar07</t>
  </si>
  <si>
    <t>Aug10</t>
  </si>
  <si>
    <t>Sep04</t>
  </si>
  <si>
    <t>Jul07</t>
  </si>
  <si>
    <t>Jan11</t>
  </si>
  <si>
    <t>SIMATIC IT Report Manager</t>
  </si>
  <si>
    <t>1.0</t>
  </si>
  <si>
    <t>1.1</t>
  </si>
  <si>
    <t>1.4</t>
  </si>
  <si>
    <t>Feb05</t>
  </si>
  <si>
    <t>Feb06</t>
  </si>
  <si>
    <t>Ago04</t>
  </si>
  <si>
    <t>Mar04</t>
  </si>
  <si>
    <t>6.2</t>
  </si>
  <si>
    <t>May10</t>
  </si>
  <si>
    <t>Mar10</t>
  </si>
  <si>
    <t>Aug09</t>
  </si>
  <si>
    <t>Jul06</t>
  </si>
  <si>
    <t>May07</t>
  </si>
  <si>
    <t>Sep10</t>
  </si>
  <si>
    <t>Sep06</t>
  </si>
  <si>
    <t>Oct06</t>
  </si>
  <si>
    <t>Nov11</t>
  </si>
  <si>
    <t>Feb07</t>
  </si>
  <si>
    <t>Aug07</t>
  </si>
  <si>
    <t>Aug08</t>
  </si>
  <si>
    <t>Feb12</t>
  </si>
  <si>
    <t>6.3</t>
  </si>
  <si>
    <t>Mar08</t>
  </si>
  <si>
    <r>
      <t>Historian</t>
    </r>
    <r>
      <rPr>
        <b/>
        <sz val="10"/>
        <color indexed="10"/>
        <rFont val="Tahoma"/>
        <family val="2"/>
      </rPr>
      <t>*</t>
    </r>
  </si>
  <si>
    <r>
      <t>*</t>
    </r>
    <r>
      <rPr>
        <b/>
        <sz val="14"/>
        <color indexed="12"/>
        <rFont val="Tahoma"/>
        <family val="2"/>
      </rPr>
      <t>From version 6.3 Historian has been included in PS as component</t>
    </r>
  </si>
  <si>
    <t>6.4</t>
  </si>
  <si>
    <t>Oct09</t>
  </si>
  <si>
    <t>Oct10</t>
  </si>
  <si>
    <t>Apr14</t>
  </si>
  <si>
    <t>Sep13</t>
  </si>
  <si>
    <t>OEE</t>
  </si>
  <si>
    <t>Jul09</t>
  </si>
  <si>
    <t>Jan10</t>
  </si>
  <si>
    <t>Jul14</t>
  </si>
  <si>
    <t>2.0</t>
  </si>
  <si>
    <t>6.5</t>
  </si>
  <si>
    <t>Extended</t>
  </si>
  <si>
    <t>Jan12</t>
  </si>
  <si>
    <t>Jul11</t>
  </si>
  <si>
    <t>Jan13</t>
  </si>
  <si>
    <t>Jul16</t>
  </si>
  <si>
    <t>Dec16</t>
  </si>
  <si>
    <t>Jun12</t>
  </si>
  <si>
    <t>Dec11</t>
  </si>
  <si>
    <t>6.6</t>
  </si>
  <si>
    <t>Sep07</t>
  </si>
  <si>
    <t>Sep12</t>
  </si>
  <si>
    <t>Sep08</t>
  </si>
  <si>
    <t>6.7</t>
  </si>
  <si>
    <t>SIMATIC IT 4 PROCESS</t>
  </si>
  <si>
    <t>3.4</t>
  </si>
  <si>
    <t>3.3</t>
  </si>
  <si>
    <t>2.1</t>
  </si>
  <si>
    <t>2.2</t>
  </si>
  <si>
    <t>3.2</t>
  </si>
  <si>
    <t>End of Discontinuation phase</t>
  </si>
  <si>
    <t xml:space="preserve">SIMATIC IT BIL </t>
  </si>
  <si>
    <t>3.0</t>
  </si>
  <si>
    <t>7.0</t>
  </si>
  <si>
    <t>2.3</t>
  </si>
  <si>
    <t>Report Manager</t>
  </si>
  <si>
    <t>Production Suite - Historian</t>
  </si>
  <si>
    <t xml:space="preserve">SIMATIC IT R&amp;D Suite </t>
  </si>
  <si>
    <t>SIMATIC IT Unified Architecture Foundation</t>
  </si>
  <si>
    <t>SIMATIC IT 4 DISCRETE (ACM - PLM)</t>
  </si>
  <si>
    <t>SIMATIC IT 4 DISCRETE (MAL)</t>
  </si>
  <si>
    <t>SIMATIC IT eBR (XFP)</t>
  </si>
  <si>
    <t>SIMATIC IT INTELLIGENCE SUITE</t>
  </si>
  <si>
    <t>SIMATIC IT REPORTING FRAMEWORK</t>
  </si>
  <si>
    <t>SIMATIC IT Intelligence Suite</t>
  </si>
  <si>
    <t>Mar12</t>
  </si>
  <si>
    <t>Mar16</t>
  </si>
  <si>
    <t>SIMATIC IT R&amp;D Library</t>
  </si>
  <si>
    <t>SIMATIC IT Supplier Collaboration Center</t>
  </si>
  <si>
    <t>4.0</t>
  </si>
  <si>
    <t>SIMATIC Unified Architecture Discrete Manufacturing</t>
  </si>
  <si>
    <t>SIMATIC Unified Architecture for Process</t>
  </si>
  <si>
    <t>Set11</t>
  </si>
  <si>
    <t>Mar13</t>
  </si>
  <si>
    <t>Set16</t>
  </si>
  <si>
    <t>Jun13</t>
  </si>
  <si>
    <t>Ago09</t>
  </si>
  <si>
    <t>Feb10</t>
  </si>
  <si>
    <t>Feb11</t>
  </si>
  <si>
    <t>Ago14</t>
  </si>
  <si>
    <t>7.2</t>
  </si>
  <si>
    <t>End of 
Extended Support
(*)</t>
  </si>
  <si>
    <t>End of Life</t>
  </si>
  <si>
    <t xml:space="preserve"> “End of Life” products are MOM Software products that are generally no longer distributed and supported by SISW and which are not covered by mainstream or Extended Support services. End of Life Support may be subject to an additional fee. If not otherwise specified, support is restricted to commercially reasonable efforts only. No Target Response Time shall apply to End of Life Incidents.</t>
  </si>
  <si>
    <t>End of Life Support</t>
  </si>
  <si>
    <t>SISW will make Extended Support generally available for 24 months after the expiration of mainstream support. Extended Support may be subject to an additional fee.</t>
  </si>
  <si>
    <t>Extended Support</t>
  </si>
  <si>
    <t>Standard Support is provided: all the services included in the software maintenance contract are covered.</t>
  </si>
  <si>
    <t>2.4</t>
  </si>
  <si>
    <t>7.3</t>
  </si>
  <si>
    <t>7.4</t>
  </si>
  <si>
    <t>7.5</t>
  </si>
  <si>
    <t>Camstar Enterprise Platform</t>
  </si>
  <si>
    <t>Camstar Semiconductor Suite</t>
  </si>
  <si>
    <t>5.8</t>
  </si>
  <si>
    <t>6 SU13</t>
  </si>
  <si>
    <t>Camstar Electronics Suite</t>
  </si>
  <si>
    <t>7 SU8</t>
  </si>
  <si>
    <t>Camstar Interoperability</t>
  </si>
  <si>
    <t>5.6</t>
  </si>
  <si>
    <t>Preactor APS</t>
  </si>
  <si>
    <t>17.1</t>
  </si>
  <si>
    <t>17.0</t>
  </si>
  <si>
    <t>16.5</t>
  </si>
  <si>
    <t>16.4</t>
  </si>
  <si>
    <t>16.3</t>
  </si>
  <si>
    <t>16.2</t>
  </si>
  <si>
    <t>16.1</t>
  </si>
  <si>
    <t>12.x</t>
  </si>
  <si>
    <t>7 SU7</t>
  </si>
  <si>
    <t>7 SU6</t>
  </si>
  <si>
    <t>7 SU5</t>
  </si>
  <si>
    <t>7 SU4</t>
  </si>
  <si>
    <t>7 SU3</t>
  </si>
  <si>
    <t>7 SU2</t>
  </si>
  <si>
    <t>7</t>
  </si>
  <si>
    <t>6 MU2</t>
  </si>
  <si>
    <t>6 MU1</t>
  </si>
  <si>
    <t>6 SU12</t>
  </si>
  <si>
    <t>6 SU10</t>
  </si>
  <si>
    <t>6 SU9</t>
  </si>
  <si>
    <t>6 SU8</t>
  </si>
  <si>
    <t>6 SU7</t>
  </si>
  <si>
    <t>6 SU6</t>
  </si>
  <si>
    <t>6 SU5</t>
  </si>
  <si>
    <t>6 SU3</t>
  </si>
  <si>
    <t>6 SU2</t>
  </si>
  <si>
    <t>6 SU1</t>
  </si>
  <si>
    <t>6</t>
  </si>
  <si>
    <t>Notes</t>
  </si>
  <si>
    <t>QMS Professional</t>
  </si>
  <si>
    <t>10.06</t>
  </si>
  <si>
    <t>9.36-10.5</t>
  </si>
  <si>
    <t>9.35</t>
  </si>
  <si>
    <t>8.56</t>
  </si>
  <si>
    <t>June 2019</t>
  </si>
  <si>
    <t>QMS Professional 8.56</t>
  </si>
  <si>
    <t>2.5</t>
  </si>
  <si>
    <t xml:space="preserve"> Manufacturing Intelligence</t>
  </si>
  <si>
    <t>Last Update: June 4th, 2019</t>
  </si>
  <si>
    <t>Current Date (do not change/delete)</t>
  </si>
  <si>
    <t>SIMATIC OEE</t>
  </si>
  <si>
    <t>SIMATIC IT LMS</t>
  </si>
  <si>
    <t>may require upgrade to 2.5</t>
  </si>
  <si>
    <t>may require upgrade to 1.3</t>
  </si>
  <si>
    <t>may require upgrade to 1.2</t>
  </si>
  <si>
    <t>may require upgrade to V7 SU8</t>
  </si>
  <si>
    <t>may require upgrade to V6 SU13</t>
  </si>
  <si>
    <t>Version Status (*)</t>
  </si>
  <si>
    <t/>
  </si>
  <si>
    <t>(*) This status is calculated based on the date when this file is opened. Please check the lifecycle dates in columns E and F. Consult the Legenda sheet for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</si>
</sst>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
    <numFmt numFmtId="165" formatCode="[$]dd/mm/yyyy;@" x16r2:formatCode16="[$-en-150,1]dd/mm/yyyy;@"/>
  </numFmts>
  <fonts count="13" x14ac:knownFonts="1">
    <font>
      <sz val="10"/>
      <name val="Tahoma"/>
      <family val="2"/>
    </font>
    <font>
      <b/>
      <sz val="10"/>
      <name val="Tahoma"/>
      <family val="2"/>
    </font>
    <font>
      <b/>
      <sz val="14"/>
      <name val="Tahoma"/>
      <family val="2"/>
    </font>
    <font>
      <sz val="10"/>
      <color indexed="9"/>
      <name val="Tahoma"/>
      <family val="2"/>
    </font>
    <font>
      <sz val="12"/>
      <name val="Tahoma"/>
      <family val="2"/>
    </font>
    <font>
      <sz val="9"/>
      <name val="Tahoma"/>
      <family val="2"/>
    </font>
    <font>
      <sz val="10"/>
      <name val="Tahoma"/>
      <family val="2"/>
    </font>
    <font>
      <b/>
      <sz val="14"/>
      <color indexed="12"/>
      <name val="Tahoma"/>
      <family val="2"/>
    </font>
    <font>
      <b/>
      <sz val="10"/>
      <color indexed="10"/>
      <name val="Tahoma"/>
      <family val="2"/>
    </font>
    <font>
      <b/>
      <sz val="14"/>
      <color indexed="10"/>
      <name val="Tahoma"/>
      <family val="2"/>
    </font>
    <font>
      <sz val="10"/>
      <color theme="0"/>
      <name val="Tahoma"/>
      <family val="2"/>
    </font>
    <font>
      <sz val="11"/>
      <color rgb="FF1F497D"/>
      <name val="Calibri"/>
      <family val="2"/>
    </font>
    <font>
      <sz val="8"/>
      <name val="Arial"/>
      <family val="2"/>
    </font>
  </fonts>
  <fills count="11">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52"/>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ck">
        <color indexed="64"/>
      </top>
      <bottom/>
      <diagonal/>
    </border>
    <border>
      <left/>
      <right/>
      <top style="thick">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ck">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230">
    <xf numFmtId="0" fontId="0" fillId="0" borderId="0" xfId="0"/>
    <xf numFmtId="0" fontId="0" fillId="0" borderId="0" xfId="0" applyAlignment="1">
      <alignment horizontal="center" vertical="center" wrapText="1"/>
    </xf>
    <xf numFmtId="49" fontId="1" fillId="0" borderId="1" xfId="0" applyNumberFormat="1" applyFont="1" applyBorder="1" applyAlignment="1">
      <alignment horizontal="center" vertical="center" wrapText="1"/>
    </xf>
    <xf numFmtId="0" fontId="0" fillId="0" borderId="1" xfId="0" applyBorder="1"/>
    <xf numFmtId="0" fontId="0" fillId="0" borderId="0" xfId="0" applyBorder="1" applyAlignment="1">
      <alignment horizontal="center" vertical="center"/>
    </xf>
    <xf numFmtId="0" fontId="0" fillId="0" borderId="1" xfId="0" applyBorder="1" applyAlignment="1">
      <alignment horizontal="center"/>
    </xf>
    <xf numFmtId="49" fontId="1" fillId="0" borderId="3" xfId="0" applyNumberFormat="1" applyFont="1" applyBorder="1" applyAlignment="1">
      <alignment horizontal="center"/>
    </xf>
    <xf numFmtId="49" fontId="0" fillId="0" borderId="1" xfId="0" applyNumberFormat="1" applyBorder="1" applyAlignment="1">
      <alignment horizontal="center"/>
    </xf>
    <xf numFmtId="0" fontId="1" fillId="0" borderId="4" xfId="0" applyFont="1" applyBorder="1"/>
    <xf numFmtId="49" fontId="0" fillId="0" borderId="2" xfId="0" applyNumberFormat="1" applyBorder="1" applyAlignment="1">
      <alignment horizontal="center"/>
    </xf>
    <xf numFmtId="49" fontId="1" fillId="0" borderId="5" xfId="0" applyNumberFormat="1" applyFont="1" applyBorder="1" applyAlignment="1">
      <alignment horizontal="center" vertical="center" wrapText="1"/>
    </xf>
    <xf numFmtId="49" fontId="1" fillId="0" borderId="7" xfId="0" applyNumberFormat="1" applyFont="1" applyBorder="1" applyAlignment="1">
      <alignment horizontal="center"/>
    </xf>
    <xf numFmtId="49" fontId="0" fillId="0" borderId="8" xfId="0" applyNumberFormat="1" applyBorder="1" applyAlignment="1">
      <alignment horizontal="center"/>
    </xf>
    <xf numFmtId="49" fontId="0" fillId="0" borderId="6" xfId="0" applyNumberFormat="1" applyBorder="1" applyAlignment="1">
      <alignment horizontal="center"/>
    </xf>
    <xf numFmtId="0" fontId="0" fillId="0" borderId="0" xfId="0" applyBorder="1" applyAlignment="1">
      <alignment horizontal="center" vertical="center" wrapText="1"/>
    </xf>
    <xf numFmtId="0" fontId="0" fillId="0" borderId="0" xfId="0" applyBorder="1"/>
    <xf numFmtId="49" fontId="1"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49" fontId="6" fillId="0" borderId="1" xfId="0" applyNumberFormat="1" applyFont="1" applyFill="1" applyBorder="1" applyAlignment="1">
      <alignment horizontal="center" vertical="top"/>
    </xf>
    <xf numFmtId="49" fontId="0" fillId="0" borderId="8" xfId="0" applyNumberFormat="1" applyBorder="1" applyAlignment="1">
      <alignment horizontal="center" vertical="top"/>
    </xf>
    <xf numFmtId="49" fontId="6" fillId="0" borderId="1" xfId="0" applyNumberFormat="1" applyFont="1" applyBorder="1" applyAlignment="1">
      <alignment horizontal="center" vertical="top"/>
    </xf>
    <xf numFmtId="0" fontId="6" fillId="0" borderId="1" xfId="0" applyFont="1" applyBorder="1" applyAlignment="1">
      <alignment horizontal="center"/>
    </xf>
    <xf numFmtId="49" fontId="6" fillId="0" borderId="1" xfId="0" applyNumberFormat="1" applyFont="1" applyBorder="1" applyAlignment="1">
      <alignment horizontal="center"/>
    </xf>
    <xf numFmtId="0" fontId="0" fillId="0" borderId="8" xfId="0" applyBorder="1" applyAlignment="1">
      <alignment horizontal="center"/>
    </xf>
    <xf numFmtId="0" fontId="11" fillId="0" borderId="0" xfId="0" applyFont="1"/>
    <xf numFmtId="0" fontId="3" fillId="8" borderId="9" xfId="0" applyFont="1" applyFill="1" applyBorder="1" applyAlignment="1">
      <alignment horizontal="center"/>
    </xf>
    <xf numFmtId="0" fontId="3" fillId="8" borderId="13" xfId="0" applyFont="1" applyFill="1" applyBorder="1" applyAlignment="1">
      <alignment horizontal="center"/>
    </xf>
    <xf numFmtId="0" fontId="0" fillId="0" borderId="8" xfId="0" applyBorder="1"/>
    <xf numFmtId="0" fontId="1" fillId="4" borderId="20" xfId="0" applyFont="1" applyFill="1" applyBorder="1" applyAlignment="1">
      <alignment horizontal="center" vertical="center" wrapText="1"/>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Fill="1" applyBorder="1" applyAlignment="1">
      <alignment horizontal="center"/>
    </xf>
    <xf numFmtId="49" fontId="1" fillId="5" borderId="15" xfId="0" applyNumberFormat="1" applyFont="1" applyFill="1" applyBorder="1" applyAlignment="1">
      <alignment horizontal="center" vertical="center" wrapText="1"/>
    </xf>
    <xf numFmtId="0" fontId="1" fillId="5" borderId="20" xfId="0" applyFont="1" applyFill="1" applyBorder="1" applyAlignment="1">
      <alignment horizontal="center" vertical="center" wrapText="1"/>
    </xf>
    <xf numFmtId="49" fontId="1" fillId="2" borderId="20" xfId="0" applyNumberFormat="1" applyFont="1" applyFill="1" applyBorder="1" applyAlignment="1">
      <alignment horizontal="center" vertical="center" wrapText="1"/>
    </xf>
    <xf numFmtId="0" fontId="1" fillId="6" borderId="20" xfId="0" applyFont="1" applyFill="1" applyBorder="1" applyAlignment="1">
      <alignment horizontal="center" vertical="center" wrapText="1"/>
    </xf>
    <xf numFmtId="49" fontId="1" fillId="7" borderId="20" xfId="0" applyNumberFormat="1" applyFont="1" applyFill="1" applyBorder="1" applyAlignment="1">
      <alignment horizontal="center" vertical="center" wrapText="1"/>
    </xf>
    <xf numFmtId="49" fontId="1" fillId="3" borderId="16" xfId="0" applyNumberFormat="1" applyFont="1" applyFill="1" applyBorder="1" applyAlignment="1">
      <alignment horizontal="center" vertical="center" wrapText="1"/>
    </xf>
    <xf numFmtId="0" fontId="3" fillId="8" borderId="36" xfId="0" applyFont="1" applyFill="1" applyBorder="1" applyAlignment="1">
      <alignment horizontal="center"/>
    </xf>
    <xf numFmtId="49" fontId="0" fillId="0" borderId="18" xfId="0" applyNumberFormat="1" applyBorder="1" applyAlignment="1">
      <alignment horizontal="center" vertical="top"/>
    </xf>
    <xf numFmtId="49" fontId="0" fillId="0" borderId="29" xfId="0" applyNumberFormat="1" applyBorder="1" applyAlignment="1">
      <alignment horizontal="center"/>
    </xf>
    <xf numFmtId="49" fontId="6" fillId="0" borderId="30" xfId="0" applyNumberFormat="1" applyFont="1" applyBorder="1" applyAlignment="1">
      <alignment horizontal="center"/>
    </xf>
    <xf numFmtId="49" fontId="0" fillId="0" borderId="38" xfId="0" applyNumberFormat="1" applyBorder="1" applyAlignment="1">
      <alignment horizontal="center"/>
    </xf>
    <xf numFmtId="0" fontId="3" fillId="8" borderId="19" xfId="0" applyFont="1" applyFill="1" applyBorder="1" applyAlignment="1">
      <alignment horizontal="center"/>
    </xf>
    <xf numFmtId="0" fontId="1" fillId="4" borderId="40" xfId="0" applyFont="1" applyFill="1" applyBorder="1" applyAlignment="1">
      <alignment horizontal="center" vertical="center" wrapText="1"/>
    </xf>
    <xf numFmtId="49" fontId="0" fillId="0" borderId="27" xfId="0" applyNumberFormat="1" applyBorder="1" applyAlignment="1">
      <alignment horizontal="center"/>
    </xf>
    <xf numFmtId="49" fontId="1" fillId="0" borderId="41" xfId="0" applyNumberFormat="1" applyFont="1" applyBorder="1" applyAlignment="1">
      <alignment horizontal="center"/>
    </xf>
    <xf numFmtId="0" fontId="3" fillId="8" borderId="42" xfId="0" applyFont="1" applyFill="1" applyBorder="1" applyAlignment="1">
      <alignment horizontal="center"/>
    </xf>
    <xf numFmtId="49" fontId="1" fillId="0" borderId="43" xfId="0" applyNumberFormat="1" applyFont="1" applyBorder="1" applyAlignment="1">
      <alignment horizontal="center"/>
    </xf>
    <xf numFmtId="49" fontId="6" fillId="0" borderId="27" xfId="0" applyNumberFormat="1" applyFont="1" applyFill="1" applyBorder="1" applyAlignment="1">
      <alignment horizontal="center" vertical="top"/>
    </xf>
    <xf numFmtId="49" fontId="6" fillId="0" borderId="19" xfId="0" applyNumberFormat="1" applyFont="1" applyBorder="1" applyAlignment="1">
      <alignment horizontal="center" vertical="top"/>
    </xf>
    <xf numFmtId="49" fontId="6" fillId="0" borderId="39" xfId="0" applyNumberFormat="1" applyFont="1" applyBorder="1" applyAlignment="1">
      <alignment horizontal="center"/>
    </xf>
    <xf numFmtId="0" fontId="1" fillId="0" borderId="14" xfId="0" applyFont="1" applyBorder="1"/>
    <xf numFmtId="0" fontId="1" fillId="0" borderId="0" xfId="0" applyFont="1" applyBorder="1"/>
    <xf numFmtId="0" fontId="1" fillId="0" borderId="34" xfId="0" applyFont="1" applyBorder="1" applyAlignment="1">
      <alignment horizontal="center" vertical="center"/>
    </xf>
    <xf numFmtId="49" fontId="6" fillId="0" borderId="29" xfId="0" applyNumberFormat="1" applyFont="1" applyBorder="1" applyAlignment="1">
      <alignment horizontal="center"/>
    </xf>
    <xf numFmtId="49" fontId="6" fillId="0" borderId="18" xfId="0" applyNumberFormat="1" applyFont="1" applyFill="1" applyBorder="1" applyAlignment="1">
      <alignment horizontal="center" vertical="top"/>
    </xf>
    <xf numFmtId="49" fontId="6" fillId="0" borderId="29" xfId="0" applyNumberFormat="1" applyFont="1" applyFill="1" applyBorder="1" applyAlignment="1">
      <alignment horizontal="center"/>
    </xf>
    <xf numFmtId="49" fontId="0" fillId="0" borderId="30" xfId="0" applyNumberFormat="1" applyBorder="1" applyAlignment="1">
      <alignment horizontal="center"/>
    </xf>
    <xf numFmtId="49" fontId="1" fillId="0" borderId="33" xfId="0" applyNumberFormat="1" applyFont="1" applyBorder="1" applyAlignment="1">
      <alignment horizontal="center"/>
    </xf>
    <xf numFmtId="49" fontId="0" fillId="0" borderId="28" xfId="0" applyNumberFormat="1" applyBorder="1" applyAlignment="1">
      <alignment horizontal="center"/>
    </xf>
    <xf numFmtId="0" fontId="0" fillId="0" borderId="36" xfId="0" applyFill="1" applyBorder="1" applyAlignment="1">
      <alignment horizontal="center"/>
    </xf>
    <xf numFmtId="49" fontId="0" fillId="0" borderId="36" xfId="0" applyNumberFormat="1" applyFill="1" applyBorder="1" applyAlignment="1">
      <alignment horizontal="center"/>
    </xf>
    <xf numFmtId="49" fontId="0" fillId="0" borderId="37" xfId="0" applyNumberFormat="1" applyFill="1" applyBorder="1" applyAlignment="1">
      <alignment horizontal="center"/>
    </xf>
    <xf numFmtId="49" fontId="1" fillId="0" borderId="46" xfId="0" applyNumberFormat="1" applyFont="1" applyBorder="1" applyAlignment="1">
      <alignment horizontal="center"/>
    </xf>
    <xf numFmtId="0" fontId="3" fillId="8" borderId="34" xfId="0" applyFont="1" applyFill="1" applyBorder="1" applyAlignment="1">
      <alignment horizontal="center"/>
    </xf>
    <xf numFmtId="49" fontId="6" fillId="0" borderId="30" xfId="0" applyNumberFormat="1" applyFont="1" applyBorder="1" applyAlignment="1">
      <alignment horizontal="center" vertical="top"/>
    </xf>
    <xf numFmtId="49" fontId="6" fillId="0" borderId="28" xfId="0" applyNumberFormat="1" applyFont="1" applyBorder="1" applyAlignment="1">
      <alignment horizontal="center" vertical="top"/>
    </xf>
    <xf numFmtId="49" fontId="6" fillId="0" borderId="47" xfId="0" applyNumberFormat="1" applyFont="1" applyFill="1" applyBorder="1" applyAlignment="1">
      <alignment horizontal="center"/>
    </xf>
    <xf numFmtId="49" fontId="6" fillId="0" borderId="19" xfId="0" applyNumberFormat="1" applyFont="1" applyFill="1" applyBorder="1" applyAlignment="1">
      <alignment horizontal="center" vertical="top"/>
    </xf>
    <xf numFmtId="49" fontId="6" fillId="0" borderId="28" xfId="0" applyNumberFormat="1" applyFont="1" applyFill="1" applyBorder="1" applyAlignment="1">
      <alignment horizontal="center"/>
    </xf>
    <xf numFmtId="49" fontId="6" fillId="0" borderId="30" xfId="0" applyNumberFormat="1" applyFont="1" applyFill="1" applyBorder="1" applyAlignment="1">
      <alignment horizontal="center"/>
    </xf>
    <xf numFmtId="49" fontId="6" fillId="0" borderId="0" xfId="0" applyNumberFormat="1" applyFont="1" applyFill="1" applyBorder="1" applyAlignment="1">
      <alignment horizontal="center" vertical="top"/>
    </xf>
    <xf numFmtId="0" fontId="10" fillId="9" borderId="42" xfId="0" applyFont="1" applyFill="1" applyBorder="1" applyAlignment="1">
      <alignment horizontal="center"/>
    </xf>
    <xf numFmtId="49" fontId="6" fillId="0" borderId="18" xfId="0" applyNumberFormat="1" applyFont="1" applyBorder="1" applyAlignment="1">
      <alignment horizontal="center" vertical="top"/>
    </xf>
    <xf numFmtId="49" fontId="6" fillId="0" borderId="28" xfId="0" applyNumberFormat="1" applyFont="1" applyBorder="1" applyAlignment="1">
      <alignment horizontal="center"/>
    </xf>
    <xf numFmtId="49" fontId="6" fillId="0" borderId="35" xfId="0" applyNumberFormat="1" applyFont="1" applyBorder="1" applyAlignment="1">
      <alignment horizontal="center"/>
    </xf>
    <xf numFmtId="16" fontId="6" fillId="0" borderId="36" xfId="0" applyNumberFormat="1" applyFont="1" applyBorder="1" applyAlignment="1">
      <alignment horizontal="center"/>
    </xf>
    <xf numFmtId="49" fontId="6" fillId="0" borderId="36" xfId="0" applyNumberFormat="1" applyFont="1" applyBorder="1" applyAlignment="1">
      <alignment horizontal="center"/>
    </xf>
    <xf numFmtId="49" fontId="6" fillId="0" borderId="37" xfId="0" applyNumberFormat="1" applyFont="1" applyBorder="1" applyAlignment="1">
      <alignment horizontal="center"/>
    </xf>
    <xf numFmtId="0" fontId="6" fillId="0" borderId="36" xfId="0" applyFont="1" applyBorder="1" applyAlignment="1">
      <alignment horizontal="center"/>
    </xf>
    <xf numFmtId="49" fontId="6" fillId="0" borderId="36" xfId="0" applyNumberFormat="1" applyFont="1" applyBorder="1" applyAlignment="1">
      <alignment horizontal="center" vertical="top"/>
    </xf>
    <xf numFmtId="49" fontId="6" fillId="0" borderId="37" xfId="0" applyNumberFormat="1" applyFont="1" applyBorder="1" applyAlignment="1">
      <alignment horizontal="center" vertical="top"/>
    </xf>
    <xf numFmtId="0" fontId="6" fillId="0" borderId="18" xfId="0" applyFont="1" applyBorder="1" applyAlignment="1">
      <alignment horizontal="center"/>
    </xf>
    <xf numFmtId="49" fontId="6" fillId="0" borderId="18" xfId="0" applyNumberFormat="1" applyFont="1" applyBorder="1" applyAlignment="1">
      <alignment horizontal="center"/>
    </xf>
    <xf numFmtId="49" fontId="0" fillId="0" borderId="18" xfId="0" applyNumberFormat="1" applyBorder="1" applyAlignment="1">
      <alignment horizontal="center"/>
    </xf>
    <xf numFmtId="0" fontId="0" fillId="2" borderId="26" xfId="0" applyFill="1" applyBorder="1" applyAlignment="1">
      <alignment horizontal="center" vertical="center"/>
    </xf>
    <xf numFmtId="0" fontId="1" fillId="0" borderId="26" xfId="0" applyFont="1" applyBorder="1" applyAlignment="1">
      <alignment horizontal="center" vertical="center"/>
    </xf>
    <xf numFmtId="49" fontId="0" fillId="0" borderId="8" xfId="0" applyNumberFormat="1" applyFont="1" applyFill="1" applyBorder="1" applyAlignment="1">
      <alignment horizontal="center" vertical="top"/>
    </xf>
    <xf numFmtId="49" fontId="0" fillId="0" borderId="38" xfId="0" applyNumberFormat="1" applyFont="1" applyFill="1" applyBorder="1" applyAlignment="1">
      <alignment horizontal="center"/>
    </xf>
    <xf numFmtId="49" fontId="0" fillId="0" borderId="18" xfId="0" applyNumberFormat="1" applyFont="1" applyBorder="1" applyAlignment="1">
      <alignment horizontal="center" vertical="top"/>
    </xf>
    <xf numFmtId="49" fontId="0" fillId="0" borderId="29" xfId="0" applyNumberFormat="1" applyFont="1" applyBorder="1" applyAlignment="1">
      <alignment horizontal="center"/>
    </xf>
    <xf numFmtId="164" fontId="0" fillId="0" borderId="1" xfId="0" applyNumberFormat="1" applyFill="1" applyBorder="1" applyAlignment="1">
      <alignment horizontal="center"/>
    </xf>
    <xf numFmtId="164" fontId="0" fillId="0" borderId="1" xfId="0" applyNumberFormat="1" applyFont="1" applyFill="1" applyBorder="1" applyAlignment="1">
      <alignment horizontal="center"/>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2" fillId="5"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0" fillId="0" borderId="1" xfId="0" applyFont="1" applyFill="1" applyBorder="1" applyAlignment="1">
      <alignment horizontal="center"/>
    </xf>
    <xf numFmtId="0" fontId="1" fillId="0" borderId="44" xfId="0" applyFont="1" applyBorder="1" applyAlignment="1">
      <alignment horizontal="center" vertical="center"/>
    </xf>
    <xf numFmtId="49" fontId="1" fillId="0" borderId="45" xfId="0" applyNumberFormat="1" applyFont="1" applyBorder="1" applyAlignment="1">
      <alignment horizontal="center"/>
    </xf>
    <xf numFmtId="49" fontId="0" fillId="0" borderId="45" xfId="0" applyNumberFormat="1" applyBorder="1" applyAlignment="1">
      <alignment horizontal="center"/>
    </xf>
    <xf numFmtId="0" fontId="0" fillId="0" borderId="45" xfId="0" applyBorder="1" applyAlignment="1">
      <alignment horizontal="center"/>
    </xf>
    <xf numFmtId="49" fontId="0" fillId="0" borderId="48" xfId="0" applyNumberFormat="1" applyBorder="1" applyAlignment="1">
      <alignment horizontal="center"/>
    </xf>
    <xf numFmtId="164" fontId="0" fillId="0" borderId="1" xfId="0" applyNumberFormat="1" applyBorder="1" applyAlignment="1">
      <alignment horizontal="center"/>
    </xf>
    <xf numFmtId="0" fontId="2" fillId="4" borderId="11" xfId="0" applyFont="1" applyFill="1" applyBorder="1" applyAlignment="1">
      <alignment horizontal="center" vertical="center"/>
    </xf>
    <xf numFmtId="49" fontId="1" fillId="0" borderId="1" xfId="0" applyNumberFormat="1" applyFont="1" applyBorder="1" applyAlignment="1">
      <alignment horizontal="center"/>
    </xf>
    <xf numFmtId="49" fontId="1" fillId="0" borderId="1" xfId="0" applyNumberFormat="1" applyFont="1" applyFill="1" applyBorder="1" applyAlignment="1">
      <alignment horizontal="center"/>
    </xf>
    <xf numFmtId="164" fontId="1" fillId="0" borderId="1" xfId="0" applyNumberFormat="1" applyFont="1" applyBorder="1" applyAlignment="1">
      <alignment horizontal="center"/>
    </xf>
    <xf numFmtId="14" fontId="1" fillId="0" borderId="1" xfId="0" applyNumberFormat="1" applyFont="1" applyBorder="1" applyAlignment="1">
      <alignment horizontal="center" vertical="top"/>
    </xf>
    <xf numFmtId="164" fontId="0" fillId="0" borderId="1" xfId="0" applyNumberFormat="1" applyFont="1" applyFill="1" applyBorder="1" applyAlignment="1">
      <alignment horizontal="center" vertical="top"/>
    </xf>
    <xf numFmtId="164" fontId="6" fillId="0" borderId="1" xfId="0" applyNumberFormat="1" applyFont="1" applyFill="1" applyBorder="1" applyAlignment="1">
      <alignment horizontal="center" vertical="top"/>
    </xf>
    <xf numFmtId="164" fontId="0" fillId="0" borderId="1" xfId="0" applyNumberFormat="1" applyFill="1" applyBorder="1" applyAlignment="1">
      <alignment horizontal="center" vertical="top"/>
    </xf>
    <xf numFmtId="164" fontId="0" fillId="0" borderId="1" xfId="0" applyNumberFormat="1" applyBorder="1"/>
    <xf numFmtId="164" fontId="0" fillId="0" borderId="1" xfId="0" applyNumberFormat="1" applyBorder="1" applyAlignment="1">
      <alignment horizontal="center" vertical="top"/>
    </xf>
    <xf numFmtId="0" fontId="1" fillId="10" borderId="49" xfId="0" applyFont="1" applyFill="1" applyBorder="1" applyAlignment="1">
      <alignment vertical="top"/>
    </xf>
    <xf numFmtId="0" fontId="0" fillId="10" borderId="0" xfId="0" applyFill="1" applyBorder="1"/>
    <xf numFmtId="49" fontId="0" fillId="10" borderId="23" xfId="0" applyNumberFormat="1" applyFill="1" applyBorder="1" applyAlignment="1">
      <alignment horizontal="center"/>
    </xf>
    <xf numFmtId="0" fontId="0" fillId="10" borderId="0" xfId="0" applyFill="1"/>
    <xf numFmtId="0" fontId="0" fillId="10" borderId="0" xfId="0" applyFill="1" applyBorder="1" applyAlignment="1">
      <alignment horizontal="center" vertical="center"/>
    </xf>
    <xf numFmtId="0" fontId="0" fillId="10" borderId="0" xfId="0" applyFill="1" applyAlignment="1">
      <alignment horizontal="center" vertical="center" wrapText="1"/>
    </xf>
    <xf numFmtId="0" fontId="1" fillId="10" borderId="0" xfId="0" applyFont="1" applyFill="1" applyBorder="1"/>
    <xf numFmtId="49" fontId="1" fillId="10" borderId="0" xfId="0" applyNumberFormat="1" applyFont="1" applyFill="1" applyBorder="1" applyAlignment="1">
      <alignment horizontal="center"/>
    </xf>
    <xf numFmtId="49" fontId="0" fillId="10" borderId="0" xfId="0" applyNumberFormat="1" applyFill="1" applyBorder="1" applyAlignment="1">
      <alignment horizontal="center"/>
    </xf>
    <xf numFmtId="0" fontId="0" fillId="10" borderId="0" xfId="0" applyFill="1" applyAlignment="1">
      <alignment horizontal="center"/>
    </xf>
    <xf numFmtId="0" fontId="0" fillId="10" borderId="0" xfId="0" applyFill="1" applyBorder="1" applyAlignment="1">
      <alignment horizontal="center"/>
    </xf>
    <xf numFmtId="0" fontId="0" fillId="0" borderId="8" xfId="0" applyFill="1" applyBorder="1" applyAlignment="1">
      <alignment horizontal="center"/>
    </xf>
    <xf numFmtId="49" fontId="1" fillId="0" borderId="18" xfId="0" applyNumberFormat="1" applyFont="1" applyBorder="1" applyAlignment="1">
      <alignment horizontal="center"/>
    </xf>
    <xf numFmtId="0" fontId="0" fillId="0" borderId="18" xfId="0" applyBorder="1" applyAlignment="1">
      <alignment horizontal="center"/>
    </xf>
    <xf numFmtId="0" fontId="0" fillId="0" borderId="18" xfId="0" applyFill="1" applyBorder="1" applyAlignment="1">
      <alignment horizontal="center"/>
    </xf>
    <xf numFmtId="164" fontId="0" fillId="0" borderId="18" xfId="0" applyNumberFormat="1" applyBorder="1" applyAlignment="1">
      <alignment horizontal="center"/>
    </xf>
    <xf numFmtId="164" fontId="0" fillId="0" borderId="29" xfId="0" applyNumberFormat="1" applyBorder="1" applyAlignment="1">
      <alignment horizontal="center"/>
    </xf>
    <xf numFmtId="164" fontId="0" fillId="0" borderId="30" xfId="0" applyNumberFormat="1" applyBorder="1" applyAlignment="1">
      <alignment horizontal="center"/>
    </xf>
    <xf numFmtId="164" fontId="0" fillId="0" borderId="30" xfId="0" applyNumberFormat="1" applyFill="1" applyBorder="1" applyAlignment="1">
      <alignment horizontal="center"/>
    </xf>
    <xf numFmtId="49" fontId="1" fillId="0" borderId="19" xfId="0" applyNumberFormat="1" applyFont="1" applyBorder="1" applyAlignment="1">
      <alignment horizontal="center"/>
    </xf>
    <xf numFmtId="0" fontId="0" fillId="0" borderId="19" xfId="0" applyBorder="1" applyAlignment="1">
      <alignment horizontal="center"/>
    </xf>
    <xf numFmtId="49" fontId="0" fillId="0" borderId="19" xfId="0" applyNumberFormat="1" applyFont="1" applyFill="1" applyBorder="1" applyAlignment="1">
      <alignment horizontal="center" vertical="center" wrapText="1"/>
    </xf>
    <xf numFmtId="164" fontId="0" fillId="0" borderId="19" xfId="0" applyNumberFormat="1" applyBorder="1" applyAlignment="1">
      <alignment horizontal="center"/>
    </xf>
    <xf numFmtId="164" fontId="0" fillId="0" borderId="28" xfId="0" applyNumberFormat="1" applyBorder="1" applyAlignment="1">
      <alignment horizontal="center"/>
    </xf>
    <xf numFmtId="49" fontId="1" fillId="0" borderId="8" xfId="0" applyNumberFormat="1" applyFont="1" applyFill="1" applyBorder="1" applyAlignment="1">
      <alignment horizontal="center"/>
    </xf>
    <xf numFmtId="164" fontId="0" fillId="0" borderId="18" xfId="0" applyNumberFormat="1" applyFont="1" applyFill="1" applyBorder="1" applyAlignment="1">
      <alignment horizontal="center" vertical="top"/>
    </xf>
    <xf numFmtId="164" fontId="0" fillId="0" borderId="29" xfId="0" applyNumberFormat="1" applyFont="1" applyFill="1" applyBorder="1" applyAlignment="1">
      <alignment horizontal="center" vertical="top"/>
    </xf>
    <xf numFmtId="164" fontId="6" fillId="0" borderId="30" xfId="0" applyNumberFormat="1" applyFont="1" applyFill="1" applyBorder="1" applyAlignment="1">
      <alignment horizontal="center" vertical="top"/>
    </xf>
    <xf numFmtId="164" fontId="0" fillId="0" borderId="30" xfId="0" applyNumberFormat="1" applyFill="1" applyBorder="1" applyAlignment="1">
      <alignment horizontal="center" vertical="top"/>
    </xf>
    <xf numFmtId="49" fontId="1" fillId="0" borderId="19" xfId="0" applyNumberFormat="1" applyFont="1" applyFill="1" applyBorder="1" applyAlignment="1">
      <alignment horizontal="center"/>
    </xf>
    <xf numFmtId="164" fontId="0" fillId="0" borderId="19" xfId="0" applyNumberFormat="1" applyFill="1" applyBorder="1" applyAlignment="1">
      <alignment horizontal="center" vertical="top"/>
    </xf>
    <xf numFmtId="164" fontId="0" fillId="0" borderId="28" xfId="0" applyNumberFormat="1" applyFill="1" applyBorder="1" applyAlignment="1">
      <alignment horizontal="center" vertical="top"/>
    </xf>
    <xf numFmtId="49" fontId="1" fillId="0" borderId="18" xfId="0" applyNumberFormat="1" applyFont="1" applyFill="1" applyBorder="1" applyAlignment="1">
      <alignment horizontal="center"/>
    </xf>
    <xf numFmtId="164" fontId="0" fillId="0" borderId="30" xfId="0" applyNumberFormat="1" applyFont="1" applyFill="1" applyBorder="1" applyAlignment="1">
      <alignment horizontal="center" vertical="top"/>
    </xf>
    <xf numFmtId="164" fontId="0" fillId="0" borderId="19" xfId="0" applyNumberFormat="1" applyFont="1" applyFill="1" applyBorder="1" applyAlignment="1">
      <alignment horizontal="center" vertical="top"/>
    </xf>
    <xf numFmtId="164" fontId="0" fillId="0" borderId="28" xfId="0" applyNumberFormat="1" applyFont="1" applyFill="1" applyBorder="1" applyAlignment="1">
      <alignment horizontal="center" vertical="top"/>
    </xf>
    <xf numFmtId="164" fontId="0" fillId="0" borderId="18" xfId="0" applyNumberFormat="1" applyFill="1" applyBorder="1" applyAlignment="1">
      <alignment horizontal="center"/>
    </xf>
    <xf numFmtId="164" fontId="0" fillId="0" borderId="29" xfId="0" applyNumberFormat="1" applyFill="1" applyBorder="1" applyAlignment="1">
      <alignment horizontal="center"/>
    </xf>
    <xf numFmtId="0" fontId="1" fillId="0" borderId="41" xfId="0" applyFont="1" applyBorder="1" applyAlignment="1">
      <alignment horizontal="center" vertical="center"/>
    </xf>
    <xf numFmtId="49" fontId="1" fillId="0" borderId="36" xfId="0" applyNumberFormat="1" applyFont="1" applyFill="1" applyBorder="1" applyAlignment="1">
      <alignment horizontal="center"/>
    </xf>
    <xf numFmtId="0" fontId="0" fillId="0" borderId="36" xfId="0" applyBorder="1" applyAlignment="1">
      <alignment horizontal="center"/>
    </xf>
    <xf numFmtId="164" fontId="0" fillId="0" borderId="36" xfId="0" applyNumberFormat="1" applyFill="1" applyBorder="1" applyAlignment="1">
      <alignment horizontal="center" vertical="top"/>
    </xf>
    <xf numFmtId="164" fontId="0" fillId="0" borderId="37" xfId="0" applyNumberFormat="1" applyFill="1" applyBorder="1" applyAlignment="1">
      <alignment horizontal="center" vertical="top"/>
    </xf>
    <xf numFmtId="164" fontId="0" fillId="0" borderId="8" xfId="0" applyNumberFormat="1" applyBorder="1" applyAlignment="1">
      <alignment horizontal="center"/>
    </xf>
    <xf numFmtId="49" fontId="1" fillId="0" borderId="36" xfId="0" applyNumberFormat="1" applyFont="1" applyBorder="1" applyAlignment="1">
      <alignment horizontal="center"/>
    </xf>
    <xf numFmtId="164" fontId="0" fillId="0" borderId="30" xfId="0" applyNumberFormat="1" applyBorder="1"/>
    <xf numFmtId="164" fontId="0" fillId="0" borderId="19" xfId="0" applyNumberFormat="1" applyFill="1" applyBorder="1" applyAlignment="1">
      <alignment horizontal="center"/>
    </xf>
    <xf numFmtId="164" fontId="0" fillId="0" borderId="28" xfId="0" applyNumberFormat="1" applyFill="1" applyBorder="1" applyAlignment="1">
      <alignment horizontal="center"/>
    </xf>
    <xf numFmtId="49" fontId="0" fillId="0" borderId="18" xfId="0" applyNumberFormat="1" applyFont="1" applyFill="1" applyBorder="1" applyAlignment="1">
      <alignment horizontal="center" vertical="center" wrapText="1"/>
    </xf>
    <xf numFmtId="164" fontId="6" fillId="0" borderId="18" xfId="0" applyNumberFormat="1" applyFont="1" applyBorder="1" applyAlignment="1">
      <alignment horizontal="center" vertical="top"/>
    </xf>
    <xf numFmtId="164" fontId="6" fillId="0" borderId="29" xfId="0" applyNumberFormat="1" applyFont="1" applyBorder="1" applyAlignment="1">
      <alignment horizontal="center" vertical="top"/>
    </xf>
    <xf numFmtId="164" fontId="1" fillId="0" borderId="18" xfId="0" applyNumberFormat="1" applyFont="1" applyBorder="1" applyAlignment="1">
      <alignment horizontal="center"/>
    </xf>
    <xf numFmtId="164" fontId="0" fillId="0" borderId="30" xfId="0" applyNumberFormat="1" applyBorder="1" applyAlignment="1">
      <alignment horizontal="center" vertical="top"/>
    </xf>
    <xf numFmtId="14" fontId="1" fillId="0" borderId="19" xfId="0" applyNumberFormat="1" applyFont="1" applyBorder="1" applyAlignment="1">
      <alignment horizontal="center" vertical="top"/>
    </xf>
    <xf numFmtId="164" fontId="0" fillId="0" borderId="30" xfId="0" applyNumberFormat="1" applyFont="1" applyFill="1" applyBorder="1" applyAlignment="1">
      <alignment horizontal="center"/>
    </xf>
    <xf numFmtId="164" fontId="0" fillId="0" borderId="19" xfId="0" applyNumberFormat="1" applyFont="1" applyFill="1" applyBorder="1" applyAlignment="1">
      <alignment horizontal="center"/>
    </xf>
    <xf numFmtId="164" fontId="0" fillId="0" borderId="28" xfId="0" applyNumberFormat="1" applyFont="1" applyFill="1" applyBorder="1" applyAlignment="1">
      <alignment horizontal="center"/>
    </xf>
    <xf numFmtId="0" fontId="0" fillId="0" borderId="19" xfId="0" applyFill="1" applyBorder="1" applyAlignment="1">
      <alignment horizontal="center"/>
    </xf>
    <xf numFmtId="49" fontId="1" fillId="0" borderId="20" xfId="0" applyNumberFormat="1" applyFont="1" applyFill="1" applyBorder="1" applyAlignment="1">
      <alignment horizontal="center"/>
    </xf>
    <xf numFmtId="0" fontId="0" fillId="0" borderId="20" xfId="0" applyBorder="1" applyAlignment="1">
      <alignment horizontal="center"/>
    </xf>
    <xf numFmtId="0" fontId="0" fillId="0" borderId="20" xfId="0" applyFill="1" applyBorder="1" applyAlignment="1">
      <alignment horizontal="center"/>
    </xf>
    <xf numFmtId="164" fontId="0" fillId="0" borderId="20" xfId="0" applyNumberFormat="1" applyBorder="1" applyAlignment="1">
      <alignment horizontal="center"/>
    </xf>
    <xf numFmtId="0" fontId="0" fillId="0" borderId="18" xfId="0" applyBorder="1"/>
    <xf numFmtId="0" fontId="0" fillId="0" borderId="19" xfId="0" applyBorder="1"/>
    <xf numFmtId="49" fontId="12" fillId="10" borderId="0" xfId="0" applyNumberFormat="1" applyFont="1" applyFill="1" applyBorder="1" applyAlignment="1">
      <alignment horizontal="left" vertical="top" wrapText="1"/>
    </xf>
    <xf numFmtId="165" fontId="12" fillId="10" borderId="0" xfId="0" applyNumberFormat="1" applyFont="1" applyFill="1" applyAlignment="1">
      <alignment vertical="top"/>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8" xfId="0" applyFont="1" applyBorder="1" applyAlignment="1">
      <alignment horizontal="center" vertical="center"/>
    </xf>
    <xf numFmtId="0" fontId="1" fillId="0" borderId="20" xfId="0" applyFont="1" applyBorder="1" applyAlignment="1">
      <alignment horizontal="center" vertical="center"/>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5" fillId="5" borderId="22" xfId="0" applyFont="1" applyFill="1" applyBorder="1" applyAlignment="1">
      <alignment horizontal="left"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49" fontId="2" fillId="5" borderId="22" xfId="0" applyNumberFormat="1" applyFont="1" applyFill="1" applyBorder="1" applyAlignment="1">
      <alignment horizontal="center" vertical="center"/>
    </xf>
    <xf numFmtId="0" fontId="9" fillId="0" borderId="44" xfId="0" applyFont="1" applyFill="1" applyBorder="1" applyAlignment="1">
      <alignment horizontal="left"/>
    </xf>
    <xf numFmtId="0" fontId="7" fillId="0" borderId="45" xfId="0" applyFont="1" applyFill="1" applyBorder="1" applyAlignment="1">
      <alignment horizontal="left"/>
    </xf>
    <xf numFmtId="0" fontId="7" fillId="0" borderId="35" xfId="0" applyFont="1" applyFill="1" applyBorder="1" applyAlignment="1">
      <alignment horizontal="left"/>
    </xf>
    <xf numFmtId="0" fontId="1" fillId="0" borderId="24" xfId="0" applyFont="1" applyBorder="1" applyAlignment="1">
      <alignment horizontal="center" vertical="center"/>
    </xf>
    <xf numFmtId="0" fontId="0" fillId="0" borderId="26" xfId="0" applyBorder="1" applyAlignment="1">
      <alignment horizontal="center" vertical="center"/>
    </xf>
    <xf numFmtId="0" fontId="10" fillId="9" borderId="24" xfId="0" applyFont="1" applyFill="1" applyBorder="1" applyAlignment="1">
      <alignment horizontal="center" vertical="center"/>
    </xf>
    <xf numFmtId="0" fontId="10" fillId="9" borderId="26" xfId="0" applyFont="1" applyFill="1" applyBorder="1" applyAlignment="1">
      <alignment horizontal="center" vertical="center"/>
    </xf>
    <xf numFmtId="0" fontId="0" fillId="0" borderId="25" xfId="0" applyBorder="1" applyAlignment="1">
      <alignment horizontal="center" vertical="center"/>
    </xf>
    <xf numFmtId="0" fontId="3" fillId="8" borderId="24"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26"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2" fillId="4" borderId="11" xfId="0" applyFont="1" applyFill="1" applyBorder="1" applyAlignment="1">
      <alignment horizontal="center" vertical="center"/>
    </xf>
    <xf numFmtId="0" fontId="2" fillId="4" borderId="21" xfId="0" applyFont="1" applyFill="1" applyBorder="1" applyAlignment="1">
      <alignment horizontal="center" vertical="center"/>
    </xf>
    <xf numFmtId="0" fontId="0" fillId="4" borderId="12" xfId="0" applyFill="1" applyBorder="1" applyAlignment="1">
      <alignment horizontal="center" vertical="center"/>
    </xf>
    <xf numFmtId="0" fontId="0" fillId="4" borderId="23" xfId="0" applyFill="1" applyBorder="1" applyAlignment="1">
      <alignment horizontal="center" vertical="center"/>
    </xf>
    <xf numFmtId="49" fontId="2" fillId="5" borderId="21" xfId="0" applyNumberFormat="1" applyFont="1" applyFill="1" applyBorder="1" applyAlignment="1">
      <alignment horizontal="center" vertical="center"/>
    </xf>
    <xf numFmtId="0" fontId="0" fillId="5" borderId="21" xfId="0" applyFill="1" applyBorder="1" applyAlignment="1">
      <alignment horizontal="center" vertical="center"/>
    </xf>
    <xf numFmtId="0" fontId="0" fillId="5" borderId="23" xfId="0" applyFill="1" applyBorder="1" applyAlignment="1">
      <alignment horizontal="center" vertical="center"/>
    </xf>
    <xf numFmtId="0" fontId="5" fillId="5" borderId="22" xfId="0" applyFont="1" applyFill="1" applyBorder="1" applyAlignment="1">
      <alignment horizontal="center" vertical="center"/>
    </xf>
    <xf numFmtId="0" fontId="2" fillId="5" borderId="22" xfId="0" applyFont="1" applyFill="1" applyBorder="1" applyAlignment="1">
      <alignment horizontal="center" vertical="center"/>
    </xf>
    <xf numFmtId="0" fontId="0" fillId="5" borderId="10" xfId="0" applyFill="1" applyBorder="1" applyAlignment="1">
      <alignment horizontal="center"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3" xfId="0" applyFont="1" applyFill="1" applyBorder="1" applyAlignment="1">
      <alignment horizontal="center" vertical="center"/>
    </xf>
  </cellXfs>
  <cellStyles count="1">
    <cellStyle name="Normal" xfId="0" builtinId="0"/>
  </cellStyles>
  <dxfs count="18">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s>
  <tableStyles count="0" defaultTableStyle="TableStyleMedium9" defaultPivotStyle="PivotStyleLight16"/>
  <colors>
    <mruColors>
      <color rgb="FF4DE838"/>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2"/>
  <sheetViews>
    <sheetView tabSelected="1" zoomScaleNormal="100" workbookViewId="0">
      <pane ySplit="3" topLeftCell="A43" activePane="bottomLeft" state="frozen"/>
      <selection pane="bottomLeft" activeCell="A56" sqref="A56:A59"/>
    </sheetView>
  </sheetViews>
  <sheetFormatPr defaultColWidth="9.140625" defaultRowHeight="12.75" x14ac:dyDescent="0.2"/>
  <cols>
    <col min="1" max="1" width="52.85546875" style="123" bestFit="1" customWidth="1"/>
    <col min="2" max="2" width="20.28515625" style="124" customWidth="1"/>
    <col min="3" max="3" width="22.5703125" style="118" customWidth="1"/>
    <col min="4" max="4" width="28.85546875" style="125" customWidth="1"/>
    <col min="5" max="5" width="22.42578125" style="125" customWidth="1"/>
    <col min="6" max="6" width="20.28515625" style="127" customWidth="1"/>
    <col min="7" max="16384" width="9.140625" style="118"/>
  </cols>
  <sheetData>
    <row r="1" spans="1:6" s="120" customFormat="1" ht="23.25" thickBot="1" x14ac:dyDescent="0.25">
      <c r="A1" s="117" t="s">
        <v>222</v>
      </c>
      <c r="B1" s="181" t="s">
        <v>223</v>
      </c>
      <c r="C1" s="182">
        <f ca="1">TODAY()</f>
        <v>43725</v>
      </c>
      <c r="D1" s="119"/>
      <c r="E1" s="119"/>
      <c r="F1" s="126"/>
    </row>
    <row r="2" spans="1:6" s="121" customFormat="1" ht="31.9" customHeight="1" thickTop="1" x14ac:dyDescent="0.2">
      <c r="A2" s="107" t="s">
        <v>4</v>
      </c>
      <c r="B2" s="198" t="s">
        <v>5</v>
      </c>
      <c r="C2" s="198"/>
      <c r="D2" s="194" t="s">
        <v>233</v>
      </c>
      <c r="E2" s="194"/>
      <c r="F2" s="194"/>
    </row>
    <row r="3" spans="1:6" s="122" customFormat="1" ht="69.95" customHeight="1" thickBot="1" x14ac:dyDescent="0.25">
      <c r="A3" s="45" t="s">
        <v>6</v>
      </c>
      <c r="B3" s="33" t="s">
        <v>45</v>
      </c>
      <c r="C3" s="34" t="s">
        <v>231</v>
      </c>
      <c r="D3" s="34" t="s">
        <v>212</v>
      </c>
      <c r="E3" s="35" t="s">
        <v>8</v>
      </c>
      <c r="F3" s="37" t="s">
        <v>164</v>
      </c>
    </row>
    <row r="4" spans="1:6" s="120" customFormat="1" x14ac:dyDescent="0.2">
      <c r="A4" s="183" t="s">
        <v>139</v>
      </c>
      <c r="B4" s="129" t="s">
        <v>163</v>
      </c>
      <c r="C4" s="130" t="str">
        <f>IF(E4="","Mainstream",IF($C$1&lt;E4,"Mainstream",IF(F4&lt;&gt;"",IF(AND($C$1&lt;F4,$C$1&gt;E4),"Extended",IF(F4&lt;&gt;"","End of Life","Check Dates")),"Check dates")))</f>
        <v>Mainstream</v>
      </c>
      <c r="D4" s="131"/>
      <c r="E4" s="132"/>
      <c r="F4" s="133"/>
    </row>
    <row r="5" spans="1:6" s="120" customFormat="1" x14ac:dyDescent="0.2">
      <c r="A5" s="184"/>
      <c r="B5" s="108" t="s">
        <v>14</v>
      </c>
      <c r="C5" s="5" t="str">
        <f t="shared" ref="C5:C67" si="0">IF(E5="","Mainstream",IF($C$1&lt;E5,"Mainstream",IF(F5&lt;&gt;"",IF(AND($C$1&lt;F5,$C$1&gt;E5),"Extended",IF(F5&lt;&gt;"","End of Life","Check Dates")),"Check dates")))</f>
        <v>Mainstream</v>
      </c>
      <c r="D5" s="99"/>
      <c r="E5" s="106"/>
      <c r="F5" s="134"/>
    </row>
    <row r="6" spans="1:6" s="120" customFormat="1" x14ac:dyDescent="0.2">
      <c r="A6" s="184"/>
      <c r="B6" s="108" t="s">
        <v>136</v>
      </c>
      <c r="C6" s="5" t="str">
        <f t="shared" si="0"/>
        <v>Mainstream</v>
      </c>
      <c r="D6" s="98"/>
      <c r="E6" s="106"/>
      <c r="F6" s="134"/>
    </row>
    <row r="7" spans="1:6" s="120" customFormat="1" x14ac:dyDescent="0.2">
      <c r="A7" s="184"/>
      <c r="B7" s="108" t="s">
        <v>126</v>
      </c>
      <c r="C7" s="5" t="str">
        <f t="shared" ca="1" si="0"/>
        <v>End of Life</v>
      </c>
      <c r="D7" s="98"/>
      <c r="E7" s="93">
        <v>43039</v>
      </c>
      <c r="F7" s="135">
        <v>43585</v>
      </c>
    </row>
    <row r="8" spans="1:6" s="120" customFormat="1" x14ac:dyDescent="0.2">
      <c r="A8" s="184"/>
      <c r="B8" s="108" t="s">
        <v>122</v>
      </c>
      <c r="C8" s="5" t="str">
        <f t="shared" ca="1" si="0"/>
        <v>End of Life</v>
      </c>
      <c r="D8" s="98"/>
      <c r="E8" s="93">
        <v>42400</v>
      </c>
      <c r="F8" s="135">
        <v>42947</v>
      </c>
    </row>
    <row r="9" spans="1:6" s="120" customFormat="1" x14ac:dyDescent="0.2">
      <c r="A9" s="184"/>
      <c r="B9" s="108" t="s">
        <v>113</v>
      </c>
      <c r="C9" s="5" t="str">
        <f t="shared" ca="1" si="0"/>
        <v>End of Life</v>
      </c>
      <c r="D9" s="98"/>
      <c r="E9" s="106">
        <v>42035</v>
      </c>
      <c r="F9" s="134">
        <v>42582</v>
      </c>
    </row>
    <row r="10" spans="1:6" s="120" customFormat="1" ht="13.5" thickBot="1" x14ac:dyDescent="0.25">
      <c r="A10" s="185"/>
      <c r="B10" s="136" t="s">
        <v>103</v>
      </c>
      <c r="C10" s="137" t="str">
        <f t="shared" ca="1" si="0"/>
        <v>End of Life</v>
      </c>
      <c r="D10" s="138"/>
      <c r="E10" s="139">
        <v>41486</v>
      </c>
      <c r="F10" s="140">
        <v>42035</v>
      </c>
    </row>
    <row r="11" spans="1:6" s="120" customFormat="1" x14ac:dyDescent="0.2">
      <c r="A11" s="183" t="s">
        <v>10</v>
      </c>
      <c r="B11" s="129" t="s">
        <v>126</v>
      </c>
      <c r="C11" s="130" t="str">
        <f t="shared" ca="1" si="0"/>
        <v>Mainstream</v>
      </c>
      <c r="D11" s="131"/>
      <c r="E11" s="142">
        <v>44561</v>
      </c>
      <c r="F11" s="143">
        <v>44926</v>
      </c>
    </row>
    <row r="12" spans="1:6" s="120" customFormat="1" x14ac:dyDescent="0.2">
      <c r="A12" s="184"/>
      <c r="B12" s="108" t="s">
        <v>103</v>
      </c>
      <c r="C12" s="5" t="str">
        <f t="shared" ca="1" si="0"/>
        <v>Mainstream</v>
      </c>
      <c r="D12" s="99"/>
      <c r="E12" s="113">
        <v>43830</v>
      </c>
      <c r="F12" s="144">
        <v>44196</v>
      </c>
    </row>
    <row r="13" spans="1:6" s="120" customFormat="1" ht="13.9" customHeight="1" x14ac:dyDescent="0.2">
      <c r="A13" s="184"/>
      <c r="B13" s="109" t="s">
        <v>99</v>
      </c>
      <c r="C13" s="5" t="str">
        <f t="shared" ca="1" si="0"/>
        <v>End of Life</v>
      </c>
      <c r="D13" s="98"/>
      <c r="E13" s="114">
        <v>42063</v>
      </c>
      <c r="F13" s="145">
        <v>42613</v>
      </c>
    </row>
    <row r="14" spans="1:6" s="120" customFormat="1" ht="13.5" thickBot="1" x14ac:dyDescent="0.25">
      <c r="A14" s="185"/>
      <c r="B14" s="146" t="s">
        <v>85</v>
      </c>
      <c r="C14" s="137" t="str">
        <f t="shared" ca="1" si="0"/>
        <v>End of Life</v>
      </c>
      <c r="D14" s="138"/>
      <c r="E14" s="147">
        <v>39994</v>
      </c>
      <c r="F14" s="148">
        <v>42369</v>
      </c>
    </row>
    <row r="15" spans="1:6" s="120" customFormat="1" x14ac:dyDescent="0.2">
      <c r="A15" s="183" t="s">
        <v>11</v>
      </c>
      <c r="B15" s="149" t="s">
        <v>126</v>
      </c>
      <c r="C15" s="130" t="str">
        <f t="shared" ca="1" si="0"/>
        <v>Mainstream</v>
      </c>
      <c r="D15" s="131"/>
      <c r="E15" s="142">
        <v>45291</v>
      </c>
      <c r="F15" s="143">
        <v>45657</v>
      </c>
    </row>
    <row r="16" spans="1:6" s="120" customFormat="1" x14ac:dyDescent="0.2">
      <c r="A16" s="184"/>
      <c r="B16" s="109" t="s">
        <v>113</v>
      </c>
      <c r="C16" s="5" t="str">
        <f t="shared" ca="1" si="0"/>
        <v>Mainstream</v>
      </c>
      <c r="D16" s="99"/>
      <c r="E16" s="112">
        <v>44196</v>
      </c>
      <c r="F16" s="150">
        <v>44561</v>
      </c>
    </row>
    <row r="17" spans="1:6" s="120" customFormat="1" ht="13.5" thickBot="1" x14ac:dyDescent="0.25">
      <c r="A17" s="185"/>
      <c r="B17" s="146" t="s">
        <v>103</v>
      </c>
      <c r="C17" s="137" t="str">
        <f t="shared" ca="1" si="0"/>
        <v>End of Life</v>
      </c>
      <c r="D17" s="138"/>
      <c r="E17" s="151">
        <v>42551</v>
      </c>
      <c r="F17" s="152">
        <v>43100</v>
      </c>
    </row>
    <row r="18" spans="1:6" s="120" customFormat="1" ht="12.6" customHeight="1" x14ac:dyDescent="0.2">
      <c r="A18" s="183" t="s">
        <v>140</v>
      </c>
      <c r="B18" s="149" t="s">
        <v>174</v>
      </c>
      <c r="C18" s="130" t="str">
        <f t="shared" ca="1" si="0"/>
        <v>Mainstream</v>
      </c>
      <c r="D18" s="131"/>
      <c r="E18" s="153">
        <v>44681</v>
      </c>
      <c r="F18" s="154">
        <v>45046</v>
      </c>
    </row>
    <row r="19" spans="1:6" s="120" customFormat="1" x14ac:dyDescent="0.2">
      <c r="A19" s="184"/>
      <c r="B19" s="109" t="s">
        <v>173</v>
      </c>
      <c r="C19" s="5" t="str">
        <f t="shared" ca="1" si="0"/>
        <v>Mainstream</v>
      </c>
      <c r="D19" s="99"/>
      <c r="E19" s="93">
        <v>44135</v>
      </c>
      <c r="F19" s="135">
        <v>44500</v>
      </c>
    </row>
    <row r="20" spans="1:6" s="120" customFormat="1" x14ac:dyDescent="0.2">
      <c r="A20" s="184"/>
      <c r="B20" s="108" t="s">
        <v>172</v>
      </c>
      <c r="C20" s="5" t="str">
        <f t="shared" ca="1" si="0"/>
        <v>Mainstream</v>
      </c>
      <c r="D20" s="99"/>
      <c r="E20" s="93">
        <v>43951</v>
      </c>
      <c r="F20" s="135">
        <v>44316</v>
      </c>
    </row>
    <row r="21" spans="1:6" s="120" customFormat="1" x14ac:dyDescent="0.2">
      <c r="A21" s="184"/>
      <c r="B21" s="108" t="s">
        <v>163</v>
      </c>
      <c r="C21" s="5" t="str">
        <f t="shared" ca="1" si="0"/>
        <v>Extended</v>
      </c>
      <c r="D21" s="98"/>
      <c r="E21" s="93">
        <v>43585</v>
      </c>
      <c r="F21" s="135">
        <v>43951</v>
      </c>
    </row>
    <row r="22" spans="1:6" s="120" customFormat="1" x14ac:dyDescent="0.2">
      <c r="A22" s="184"/>
      <c r="B22" s="108" t="s">
        <v>14</v>
      </c>
      <c r="C22" s="5" t="str">
        <f t="shared" ca="1" si="0"/>
        <v>Extended</v>
      </c>
      <c r="D22" s="98"/>
      <c r="E22" s="93">
        <v>43585</v>
      </c>
      <c r="F22" s="135">
        <v>43951</v>
      </c>
    </row>
    <row r="23" spans="1:6" s="120" customFormat="1" ht="13.5" thickBot="1" x14ac:dyDescent="0.25">
      <c r="A23" s="185"/>
      <c r="B23" s="136" t="s">
        <v>136</v>
      </c>
      <c r="C23" s="137" t="str">
        <f t="shared" ca="1" si="0"/>
        <v>Extended</v>
      </c>
      <c r="D23" s="138"/>
      <c r="E23" s="139">
        <v>43220</v>
      </c>
      <c r="F23" s="140">
        <v>43769</v>
      </c>
    </row>
    <row r="24" spans="1:6" s="120" customFormat="1" ht="13.5" thickBot="1" x14ac:dyDescent="0.25">
      <c r="A24" s="155" t="s">
        <v>151</v>
      </c>
      <c r="B24" s="156" t="s">
        <v>112</v>
      </c>
      <c r="C24" s="157" t="str">
        <f t="shared" ca="1" si="0"/>
        <v>Mainstream</v>
      </c>
      <c r="D24" s="62"/>
      <c r="E24" s="158">
        <v>45291</v>
      </c>
      <c r="F24" s="159">
        <v>45657</v>
      </c>
    </row>
    <row r="25" spans="1:6" s="120" customFormat="1" ht="13.5" thickBot="1" x14ac:dyDescent="0.25">
      <c r="A25" s="155" t="s">
        <v>150</v>
      </c>
      <c r="B25" s="161" t="s">
        <v>126</v>
      </c>
      <c r="C25" s="157" t="str">
        <f t="shared" ca="1" si="0"/>
        <v>Mainstream</v>
      </c>
      <c r="D25" s="62"/>
      <c r="E25" s="158">
        <v>45291</v>
      </c>
      <c r="F25" s="159">
        <v>45657</v>
      </c>
    </row>
    <row r="26" spans="1:6" s="120" customFormat="1" x14ac:dyDescent="0.2">
      <c r="A26" s="183" t="s">
        <v>77</v>
      </c>
      <c r="B26" s="129" t="s">
        <v>126</v>
      </c>
      <c r="C26" s="130" t="str">
        <f t="shared" ca="1" si="0"/>
        <v>Extended</v>
      </c>
      <c r="D26" s="131"/>
      <c r="E26" s="132">
        <v>43646</v>
      </c>
      <c r="F26" s="133">
        <v>44104</v>
      </c>
    </row>
    <row r="27" spans="1:6" s="120" customFormat="1" x14ac:dyDescent="0.2">
      <c r="A27" s="184"/>
      <c r="B27" s="108" t="s">
        <v>113</v>
      </c>
      <c r="C27" s="5" t="s">
        <v>165</v>
      </c>
      <c r="D27" s="99"/>
      <c r="E27" s="115" t="s">
        <v>232</v>
      </c>
      <c r="F27" s="162" t="s">
        <v>232</v>
      </c>
    </row>
    <row r="28" spans="1:6" s="120" customFormat="1" ht="13.5" thickBot="1" x14ac:dyDescent="0.25">
      <c r="A28" s="185"/>
      <c r="B28" s="146" t="s">
        <v>103</v>
      </c>
      <c r="C28" s="137" t="str">
        <f t="shared" ca="1" si="0"/>
        <v>End of Life</v>
      </c>
      <c r="D28" s="138"/>
      <c r="E28" s="163">
        <v>42185</v>
      </c>
      <c r="F28" s="164">
        <v>42735</v>
      </c>
    </row>
    <row r="29" spans="1:6" s="120" customFormat="1" x14ac:dyDescent="0.2">
      <c r="A29" s="183" t="s">
        <v>224</v>
      </c>
      <c r="B29" s="129" t="s">
        <v>130</v>
      </c>
      <c r="C29" s="130" t="str">
        <f t="shared" ca="1" si="0"/>
        <v>End of Life</v>
      </c>
      <c r="D29" s="165"/>
      <c r="E29" s="153">
        <v>41517</v>
      </c>
      <c r="F29" s="154">
        <v>42916</v>
      </c>
    </row>
    <row r="30" spans="1:6" s="120" customFormat="1" ht="13.5" thickBot="1" x14ac:dyDescent="0.25">
      <c r="A30" s="185"/>
      <c r="B30" s="136" t="s">
        <v>112</v>
      </c>
      <c r="C30" s="137" t="str">
        <f t="shared" ca="1" si="0"/>
        <v>End of Life</v>
      </c>
      <c r="D30" s="138"/>
      <c r="E30" s="139">
        <v>41517</v>
      </c>
      <c r="F30" s="140">
        <v>42063</v>
      </c>
    </row>
    <row r="31" spans="1:6" s="120" customFormat="1" x14ac:dyDescent="0.2">
      <c r="A31" s="183" t="s">
        <v>225</v>
      </c>
      <c r="B31" s="129" t="s">
        <v>171</v>
      </c>
      <c r="C31" s="130" t="str">
        <f t="shared" si="0"/>
        <v>Mainstream</v>
      </c>
      <c r="D31" s="131"/>
      <c r="E31" s="166" t="s">
        <v>232</v>
      </c>
      <c r="F31" s="167" t="s">
        <v>232</v>
      </c>
    </row>
    <row r="32" spans="1:6" s="120" customFormat="1" x14ac:dyDescent="0.2">
      <c r="A32" s="184"/>
      <c r="B32" s="108" t="s">
        <v>137</v>
      </c>
      <c r="C32" s="5" t="str">
        <f t="shared" si="0"/>
        <v>Mainstream</v>
      </c>
      <c r="D32" s="99"/>
      <c r="E32" s="106" t="s">
        <v>232</v>
      </c>
      <c r="F32" s="134" t="s">
        <v>232</v>
      </c>
    </row>
    <row r="33" spans="1:6" s="120" customFormat="1" x14ac:dyDescent="0.2">
      <c r="A33" s="184"/>
      <c r="B33" s="108" t="s">
        <v>131</v>
      </c>
      <c r="C33" s="5" t="str">
        <f t="shared" ca="1" si="0"/>
        <v>Extended</v>
      </c>
      <c r="D33" s="98"/>
      <c r="E33" s="106">
        <v>43251</v>
      </c>
      <c r="F33" s="134">
        <v>43799</v>
      </c>
    </row>
    <row r="34" spans="1:6" s="120" customFormat="1" ht="13.5" thickBot="1" x14ac:dyDescent="0.25">
      <c r="A34" s="185"/>
      <c r="B34" s="146" t="s">
        <v>112</v>
      </c>
      <c r="C34" s="137" t="str">
        <f t="shared" ca="1" si="0"/>
        <v>End of Life</v>
      </c>
      <c r="D34" s="138"/>
      <c r="E34" s="163">
        <v>42247</v>
      </c>
      <c r="F34" s="164">
        <v>42794</v>
      </c>
    </row>
    <row r="35" spans="1:6" s="120" customFormat="1" x14ac:dyDescent="0.2">
      <c r="A35" s="183" t="s">
        <v>127</v>
      </c>
      <c r="B35" s="168" t="s">
        <v>136</v>
      </c>
      <c r="C35" s="130" t="str">
        <f t="shared" si="0"/>
        <v>Mainstream</v>
      </c>
      <c r="D35" s="131"/>
      <c r="E35" s="132" t="s">
        <v>232</v>
      </c>
      <c r="F35" s="133" t="s">
        <v>232</v>
      </c>
    </row>
    <row r="36" spans="1:6" s="120" customFormat="1" x14ac:dyDescent="0.2">
      <c r="A36" s="184"/>
      <c r="B36" s="110" t="s">
        <v>128</v>
      </c>
      <c r="C36" s="5" t="str">
        <f t="shared" ca="1" si="0"/>
        <v>End of Life</v>
      </c>
      <c r="D36" s="98"/>
      <c r="E36" s="106">
        <v>43039</v>
      </c>
      <c r="F36" s="134">
        <v>43585</v>
      </c>
    </row>
    <row r="37" spans="1:6" s="120" customFormat="1" ht="13.5" thickBot="1" x14ac:dyDescent="0.25">
      <c r="A37" s="185"/>
      <c r="B37" s="136" t="s">
        <v>129</v>
      </c>
      <c r="C37" s="137" t="str">
        <f t="shared" ca="1" si="0"/>
        <v>End of Life</v>
      </c>
      <c r="D37" s="138"/>
      <c r="E37" s="163">
        <v>42400</v>
      </c>
      <c r="F37" s="164">
        <v>42947</v>
      </c>
    </row>
    <row r="38" spans="1:6" s="120" customFormat="1" ht="12.75" customHeight="1" x14ac:dyDescent="0.2">
      <c r="A38" s="195" t="s">
        <v>142</v>
      </c>
      <c r="B38" s="129" t="s">
        <v>136</v>
      </c>
      <c r="C38" s="130" t="str">
        <f t="shared" si="0"/>
        <v>Mainstream</v>
      </c>
      <c r="D38" s="131"/>
      <c r="E38" s="132" t="s">
        <v>232</v>
      </c>
      <c r="F38" s="133" t="s">
        <v>232</v>
      </c>
    </row>
    <row r="39" spans="1:6" s="120" customFormat="1" x14ac:dyDescent="0.2">
      <c r="A39" s="196"/>
      <c r="B39" s="108" t="s">
        <v>129</v>
      </c>
      <c r="C39" s="5" t="str">
        <f t="shared" si="0"/>
        <v>Mainstream</v>
      </c>
      <c r="D39" s="99"/>
      <c r="E39" s="106" t="s">
        <v>232</v>
      </c>
      <c r="F39" s="134" t="s">
        <v>232</v>
      </c>
    </row>
    <row r="40" spans="1:6" s="120" customFormat="1" ht="13.5" thickBot="1" x14ac:dyDescent="0.25">
      <c r="A40" s="197"/>
      <c r="B40" s="136" t="s">
        <v>132</v>
      </c>
      <c r="C40" s="137" t="str">
        <f t="shared" ca="1" si="0"/>
        <v>End of Life</v>
      </c>
      <c r="D40" s="138"/>
      <c r="E40" s="163">
        <v>42400</v>
      </c>
      <c r="F40" s="164">
        <v>42947</v>
      </c>
    </row>
    <row r="41" spans="1:6" s="120" customFormat="1" ht="12.75" customHeight="1" x14ac:dyDescent="0.2">
      <c r="A41" s="195" t="s">
        <v>143</v>
      </c>
      <c r="B41" s="129" t="s">
        <v>136</v>
      </c>
      <c r="C41" s="130" t="str">
        <f t="shared" si="0"/>
        <v>Mainstream</v>
      </c>
      <c r="D41" s="131"/>
      <c r="E41" s="132" t="s">
        <v>232</v>
      </c>
      <c r="F41" s="133" t="s">
        <v>232</v>
      </c>
    </row>
    <row r="42" spans="1:6" s="120" customFormat="1" x14ac:dyDescent="0.2">
      <c r="A42" s="196"/>
      <c r="B42" s="108" t="s">
        <v>137</v>
      </c>
      <c r="C42" s="5" t="str">
        <f t="shared" si="0"/>
        <v>Mainstream</v>
      </c>
      <c r="D42" s="99"/>
      <c r="E42" s="106" t="s">
        <v>232</v>
      </c>
      <c r="F42" s="134" t="s">
        <v>232</v>
      </c>
    </row>
    <row r="43" spans="1:6" s="120" customFormat="1" ht="13.5" thickBot="1" x14ac:dyDescent="0.25">
      <c r="A43" s="197"/>
      <c r="B43" s="136" t="s">
        <v>131</v>
      </c>
      <c r="C43" s="137" t="str">
        <f t="shared" ca="1" si="0"/>
        <v>End of Life</v>
      </c>
      <c r="D43" s="138"/>
      <c r="E43" s="163">
        <v>42400</v>
      </c>
      <c r="F43" s="164">
        <v>42947</v>
      </c>
    </row>
    <row r="44" spans="1:6" s="120" customFormat="1" x14ac:dyDescent="0.2">
      <c r="A44" s="183" t="s">
        <v>144</v>
      </c>
      <c r="B44" s="129" t="s">
        <v>68</v>
      </c>
      <c r="C44" s="130" t="str">
        <f t="shared" si="0"/>
        <v>Mainstream</v>
      </c>
      <c r="D44" s="131"/>
      <c r="E44" s="132" t="s">
        <v>232</v>
      </c>
      <c r="F44" s="133" t="s">
        <v>232</v>
      </c>
    </row>
    <row r="45" spans="1:6" s="120" customFormat="1" x14ac:dyDescent="0.2">
      <c r="A45" s="184"/>
      <c r="B45" s="108" t="s">
        <v>2</v>
      </c>
      <c r="C45" s="5" t="str">
        <f t="shared" ca="1" si="0"/>
        <v>Mainstream</v>
      </c>
      <c r="D45" s="99"/>
      <c r="E45" s="106">
        <v>44043</v>
      </c>
      <c r="F45" s="134">
        <v>44592</v>
      </c>
    </row>
    <row r="46" spans="1:6" s="120" customFormat="1" ht="13.5" thickBot="1" x14ac:dyDescent="0.25">
      <c r="A46" s="185"/>
      <c r="B46" s="136" t="s">
        <v>3</v>
      </c>
      <c r="C46" s="137" t="str">
        <f t="shared" ca="1" si="0"/>
        <v>End of Life</v>
      </c>
      <c r="D46" s="138"/>
      <c r="E46" s="139">
        <v>42582</v>
      </c>
      <c r="F46" s="140">
        <v>43131</v>
      </c>
    </row>
    <row r="47" spans="1:6" s="120" customFormat="1" x14ac:dyDescent="0.2">
      <c r="A47" s="191" t="s">
        <v>145</v>
      </c>
      <c r="B47" s="129" t="s">
        <v>136</v>
      </c>
      <c r="C47" s="130" t="str">
        <f t="shared" ca="1" si="0"/>
        <v>Extended</v>
      </c>
      <c r="D47" s="131"/>
      <c r="E47" s="132">
        <v>43646</v>
      </c>
      <c r="F47" s="133">
        <v>44104</v>
      </c>
    </row>
    <row r="48" spans="1:6" s="120" customFormat="1" x14ac:dyDescent="0.2">
      <c r="A48" s="192"/>
      <c r="B48" s="108" t="s">
        <v>131</v>
      </c>
      <c r="C48" s="5" t="str">
        <f t="shared" ca="1" si="0"/>
        <v>End of Life</v>
      </c>
      <c r="D48" s="99"/>
      <c r="E48" s="93">
        <v>43039</v>
      </c>
      <c r="F48" s="135">
        <v>43585</v>
      </c>
    </row>
    <row r="49" spans="1:6" s="120" customFormat="1" x14ac:dyDescent="0.2">
      <c r="A49" s="192"/>
      <c r="B49" s="108" t="s">
        <v>130</v>
      </c>
      <c r="C49" s="5" t="str">
        <f t="shared" ca="1" si="0"/>
        <v>End of Life</v>
      </c>
      <c r="D49" s="98"/>
      <c r="E49" s="106">
        <v>41912</v>
      </c>
      <c r="F49" s="134">
        <v>42460</v>
      </c>
    </row>
    <row r="50" spans="1:6" s="120" customFormat="1" x14ac:dyDescent="0.2">
      <c r="A50" s="192"/>
      <c r="B50" s="108" t="s">
        <v>112</v>
      </c>
      <c r="C50" s="5" t="str">
        <f t="shared" ca="1" si="0"/>
        <v>End of Life</v>
      </c>
      <c r="D50" s="98"/>
      <c r="E50" s="106">
        <v>41912</v>
      </c>
      <c r="F50" s="134">
        <v>42460</v>
      </c>
    </row>
    <row r="51" spans="1:6" s="120" customFormat="1" ht="13.5" thickBot="1" x14ac:dyDescent="0.25">
      <c r="A51" s="193"/>
      <c r="B51" s="136" t="s">
        <v>79</v>
      </c>
      <c r="C51" s="137" t="str">
        <f t="shared" ca="1" si="0"/>
        <v>End of Life</v>
      </c>
      <c r="D51" s="138"/>
      <c r="E51" s="139">
        <v>41090</v>
      </c>
      <c r="F51" s="140">
        <v>41639</v>
      </c>
    </row>
    <row r="52" spans="1:6" s="120" customFormat="1" x14ac:dyDescent="0.2">
      <c r="A52" s="188" t="s">
        <v>146</v>
      </c>
      <c r="B52" s="129" t="s">
        <v>136</v>
      </c>
      <c r="C52" s="130" t="str">
        <f t="shared" ca="1" si="0"/>
        <v>Extended</v>
      </c>
      <c r="D52" s="131"/>
      <c r="E52" s="132">
        <v>43646</v>
      </c>
      <c r="F52" s="133">
        <v>44104</v>
      </c>
    </row>
    <row r="53" spans="1:6" s="120" customFormat="1" x14ac:dyDescent="0.2">
      <c r="A53" s="189"/>
      <c r="B53" s="108" t="s">
        <v>131</v>
      </c>
      <c r="C53" s="5" t="str">
        <f t="shared" ca="1" si="0"/>
        <v>End of Life</v>
      </c>
      <c r="D53" s="99"/>
      <c r="E53" s="93">
        <v>43039</v>
      </c>
      <c r="F53" s="135">
        <v>43585</v>
      </c>
    </row>
    <row r="54" spans="1:6" s="120" customFormat="1" x14ac:dyDescent="0.2">
      <c r="A54" s="189"/>
      <c r="B54" s="108" t="s">
        <v>130</v>
      </c>
      <c r="C54" s="5" t="str">
        <f t="shared" ca="1" si="0"/>
        <v>End of Life</v>
      </c>
      <c r="D54" s="98"/>
      <c r="E54" s="106">
        <v>41912</v>
      </c>
      <c r="F54" s="134">
        <v>42460</v>
      </c>
    </row>
    <row r="55" spans="1:6" s="120" customFormat="1" ht="13.5" thickBot="1" x14ac:dyDescent="0.25">
      <c r="A55" s="190"/>
      <c r="B55" s="136" t="s">
        <v>78</v>
      </c>
      <c r="C55" s="137" t="str">
        <f t="shared" ca="1" si="0"/>
        <v>End of Life</v>
      </c>
      <c r="D55" s="138"/>
      <c r="E55" s="139">
        <v>41912</v>
      </c>
      <c r="F55" s="140">
        <v>42460</v>
      </c>
    </row>
    <row r="56" spans="1:6" s="120" customFormat="1" x14ac:dyDescent="0.2">
      <c r="A56" s="227" t="s">
        <v>134</v>
      </c>
      <c r="B56" s="111" t="s">
        <v>152</v>
      </c>
      <c r="C56" s="5" t="str">
        <f t="shared" si="0"/>
        <v>Mainstream</v>
      </c>
      <c r="D56" s="99"/>
      <c r="E56" s="116" t="s">
        <v>232</v>
      </c>
      <c r="F56" s="169" t="s">
        <v>232</v>
      </c>
    </row>
    <row r="57" spans="1:6" s="120" customFormat="1" x14ac:dyDescent="0.2">
      <c r="A57" s="228"/>
      <c r="B57" s="111" t="s">
        <v>135</v>
      </c>
      <c r="C57" s="5" t="str">
        <f t="shared" ca="1" si="0"/>
        <v>End of Life</v>
      </c>
      <c r="D57" s="98"/>
      <c r="E57" s="106">
        <v>42766</v>
      </c>
      <c r="F57" s="134">
        <v>43677</v>
      </c>
    </row>
    <row r="58" spans="1:6" s="120" customFormat="1" x14ac:dyDescent="0.2">
      <c r="A58" s="228"/>
      <c r="B58" s="111" t="s">
        <v>112</v>
      </c>
      <c r="C58" s="5" t="str">
        <f t="shared" ca="1" si="0"/>
        <v>End of Life</v>
      </c>
      <c r="D58" s="99"/>
      <c r="E58" s="106">
        <v>42794</v>
      </c>
      <c r="F58" s="134">
        <v>43343</v>
      </c>
    </row>
    <row r="59" spans="1:6" s="120" customFormat="1" ht="13.5" thickBot="1" x14ac:dyDescent="0.25">
      <c r="A59" s="229"/>
      <c r="B59" s="170" t="s">
        <v>78</v>
      </c>
      <c r="C59" s="137" t="str">
        <f t="shared" ca="1" si="0"/>
        <v>End of Life</v>
      </c>
      <c r="D59" s="138"/>
      <c r="E59" s="139">
        <v>42338</v>
      </c>
      <c r="F59" s="140">
        <v>42855</v>
      </c>
    </row>
    <row r="60" spans="1:6" s="120" customFormat="1" x14ac:dyDescent="0.2">
      <c r="A60" s="183" t="s">
        <v>141</v>
      </c>
      <c r="B60" s="149" t="s">
        <v>220</v>
      </c>
      <c r="C60" s="130" t="str">
        <f t="shared" ca="1" si="0"/>
        <v>Mainstream</v>
      </c>
      <c r="D60" s="131"/>
      <c r="E60" s="153">
        <v>44135</v>
      </c>
      <c r="F60" s="154">
        <v>44865</v>
      </c>
    </row>
    <row r="61" spans="1:6" s="120" customFormat="1" x14ac:dyDescent="0.2">
      <c r="A61" s="184"/>
      <c r="B61" s="109" t="s">
        <v>171</v>
      </c>
      <c r="C61" s="5" t="str">
        <f t="shared" ca="1" si="0"/>
        <v>Extended</v>
      </c>
      <c r="D61" s="100" t="s">
        <v>226</v>
      </c>
      <c r="E61" s="93">
        <v>43646</v>
      </c>
      <c r="F61" s="135">
        <v>44377</v>
      </c>
    </row>
    <row r="62" spans="1:6" s="120" customFormat="1" x14ac:dyDescent="0.2">
      <c r="A62" s="184"/>
      <c r="B62" s="109" t="s">
        <v>137</v>
      </c>
      <c r="C62" s="5" t="str">
        <f t="shared" ca="1" si="0"/>
        <v>Extended</v>
      </c>
      <c r="D62" s="100" t="s">
        <v>226</v>
      </c>
      <c r="E62" s="93">
        <v>43646</v>
      </c>
      <c r="F62" s="135">
        <v>44377</v>
      </c>
    </row>
    <row r="63" spans="1:6" s="120" customFormat="1" x14ac:dyDescent="0.2">
      <c r="A63" s="184"/>
      <c r="B63" s="109" t="s">
        <v>131</v>
      </c>
      <c r="C63" s="5" t="str">
        <f t="shared" ca="1" si="0"/>
        <v>Extended</v>
      </c>
      <c r="D63" s="99"/>
      <c r="E63" s="93">
        <v>43646</v>
      </c>
      <c r="F63" s="135">
        <v>44377</v>
      </c>
    </row>
    <row r="64" spans="1:6" s="120" customFormat="1" x14ac:dyDescent="0.2">
      <c r="A64" s="184"/>
      <c r="B64" s="109" t="s">
        <v>130</v>
      </c>
      <c r="C64" s="5" t="str">
        <f t="shared" ca="1" si="0"/>
        <v>Extended</v>
      </c>
      <c r="D64" s="100" t="s">
        <v>226</v>
      </c>
      <c r="E64" s="93">
        <v>43646</v>
      </c>
      <c r="F64" s="135">
        <v>44377</v>
      </c>
    </row>
    <row r="65" spans="1:6" s="120" customFormat="1" x14ac:dyDescent="0.2">
      <c r="A65" s="184"/>
      <c r="B65" s="109" t="s">
        <v>112</v>
      </c>
      <c r="C65" s="5" t="str">
        <f t="shared" ca="1" si="0"/>
        <v>Extended</v>
      </c>
      <c r="D65" s="100" t="s">
        <v>226</v>
      </c>
      <c r="E65" s="93">
        <v>43646</v>
      </c>
      <c r="F65" s="135">
        <v>44377</v>
      </c>
    </row>
    <row r="66" spans="1:6" s="120" customFormat="1" x14ac:dyDescent="0.2">
      <c r="A66" s="184"/>
      <c r="B66" s="109" t="s">
        <v>15</v>
      </c>
      <c r="C66" s="5" t="str">
        <f t="shared" ca="1" si="0"/>
        <v>Extended</v>
      </c>
      <c r="D66" s="100"/>
      <c r="E66" s="93">
        <v>43646</v>
      </c>
      <c r="F66" s="135">
        <v>44377</v>
      </c>
    </row>
    <row r="67" spans="1:6" s="120" customFormat="1" x14ac:dyDescent="0.2">
      <c r="A67" s="184"/>
      <c r="B67" s="108" t="s">
        <v>18</v>
      </c>
      <c r="C67" s="5" t="str">
        <f t="shared" ca="1" si="0"/>
        <v>End of Life</v>
      </c>
      <c r="D67" s="98" t="s">
        <v>227</v>
      </c>
      <c r="E67" s="94">
        <v>42886</v>
      </c>
      <c r="F67" s="171">
        <v>43616</v>
      </c>
    </row>
    <row r="68" spans="1:6" s="120" customFormat="1" ht="13.5" thickBot="1" x14ac:dyDescent="0.25">
      <c r="A68" s="185"/>
      <c r="B68" s="136" t="s">
        <v>79</v>
      </c>
      <c r="C68" s="137" t="str">
        <f t="shared" ref="C68:C121" ca="1" si="1">IF(E68="","Mainstream",IF($C$1&lt;E68,"Mainstream",IF(F68&lt;&gt;"",IF(AND($C$1&lt;F68,$C$1&gt;E68),"Extended",IF(F68&lt;&gt;"","End of Life","Check Dates")),"Check dates")))</f>
        <v>End of Life</v>
      </c>
      <c r="D68" s="138" t="s">
        <v>227</v>
      </c>
      <c r="E68" s="172">
        <v>42886</v>
      </c>
      <c r="F68" s="173">
        <v>43616</v>
      </c>
    </row>
    <row r="69" spans="1:6" s="120" customFormat="1" x14ac:dyDescent="0.2">
      <c r="A69" s="183" t="s">
        <v>153</v>
      </c>
      <c r="B69" s="129" t="s">
        <v>220</v>
      </c>
      <c r="C69" s="130" t="str">
        <f t="shared" ca="1" si="1"/>
        <v>Mainstream</v>
      </c>
      <c r="D69" s="131"/>
      <c r="E69" s="132">
        <v>44135</v>
      </c>
      <c r="F69" s="133">
        <v>44865</v>
      </c>
    </row>
    <row r="70" spans="1:6" s="120" customFormat="1" x14ac:dyDescent="0.2">
      <c r="A70" s="184"/>
      <c r="B70" s="108" t="s">
        <v>171</v>
      </c>
      <c r="C70" s="5" t="str">
        <f t="shared" ca="1" si="1"/>
        <v>Extended</v>
      </c>
      <c r="D70" s="100" t="s">
        <v>226</v>
      </c>
      <c r="E70" s="106">
        <v>43646</v>
      </c>
      <c r="F70" s="134">
        <v>44377</v>
      </c>
    </row>
    <row r="71" spans="1:6" s="120" customFormat="1" x14ac:dyDescent="0.2">
      <c r="A71" s="184"/>
      <c r="B71" s="108" t="s">
        <v>137</v>
      </c>
      <c r="C71" s="5" t="str">
        <f t="shared" ca="1" si="1"/>
        <v>Extended</v>
      </c>
      <c r="D71" s="100" t="s">
        <v>226</v>
      </c>
      <c r="E71" s="106">
        <v>43646</v>
      </c>
      <c r="F71" s="134">
        <v>44377</v>
      </c>
    </row>
    <row r="72" spans="1:6" s="120" customFormat="1" x14ac:dyDescent="0.2">
      <c r="A72" s="184"/>
      <c r="B72" s="108" t="s">
        <v>15</v>
      </c>
      <c r="C72" s="5" t="str">
        <f t="shared" ca="1" si="1"/>
        <v>Extended</v>
      </c>
      <c r="D72" s="100"/>
      <c r="E72" s="106">
        <v>43646</v>
      </c>
      <c r="F72" s="134">
        <v>44377</v>
      </c>
    </row>
    <row r="73" spans="1:6" s="120" customFormat="1" x14ac:dyDescent="0.2">
      <c r="A73" s="184"/>
      <c r="B73" s="108" t="s">
        <v>18</v>
      </c>
      <c r="C73" s="5" t="str">
        <f t="shared" ca="1" si="1"/>
        <v>Extended</v>
      </c>
      <c r="D73" s="100" t="s">
        <v>227</v>
      </c>
      <c r="E73" s="106">
        <v>43281</v>
      </c>
      <c r="F73" s="134">
        <v>44012</v>
      </c>
    </row>
    <row r="74" spans="1:6" s="120" customFormat="1" x14ac:dyDescent="0.2">
      <c r="A74" s="184"/>
      <c r="B74" s="108" t="s">
        <v>79</v>
      </c>
      <c r="C74" s="5" t="str">
        <f t="shared" ca="1" si="1"/>
        <v>Extended</v>
      </c>
      <c r="D74" s="100" t="s">
        <v>227</v>
      </c>
      <c r="E74" s="106">
        <v>43281</v>
      </c>
      <c r="F74" s="134">
        <v>44012</v>
      </c>
    </row>
    <row r="75" spans="1:6" s="120" customFormat="1" ht="13.5" thickBot="1" x14ac:dyDescent="0.25">
      <c r="A75" s="185"/>
      <c r="B75" s="146" t="s">
        <v>78</v>
      </c>
      <c r="C75" s="137" t="str">
        <f t="shared" ca="1" si="1"/>
        <v>Extended</v>
      </c>
      <c r="D75" s="138" t="s">
        <v>227</v>
      </c>
      <c r="E75" s="163">
        <v>43281</v>
      </c>
      <c r="F75" s="164">
        <v>44012</v>
      </c>
    </row>
    <row r="76" spans="1:6" s="120" customFormat="1" x14ac:dyDescent="0.2">
      <c r="A76" s="183" t="s">
        <v>154</v>
      </c>
      <c r="B76" s="129" t="s">
        <v>220</v>
      </c>
      <c r="C76" s="130" t="str">
        <f t="shared" ca="1" si="1"/>
        <v>Mainstream</v>
      </c>
      <c r="D76" s="131"/>
      <c r="E76" s="132">
        <v>44135</v>
      </c>
      <c r="F76" s="133">
        <v>44865</v>
      </c>
    </row>
    <row r="77" spans="1:6" s="120" customFormat="1" x14ac:dyDescent="0.2">
      <c r="A77" s="184"/>
      <c r="B77" s="108" t="s">
        <v>171</v>
      </c>
      <c r="C77" s="5" t="str">
        <f t="shared" ca="1" si="1"/>
        <v>Extended</v>
      </c>
      <c r="D77" s="100" t="s">
        <v>226</v>
      </c>
      <c r="E77" s="106">
        <v>43646</v>
      </c>
      <c r="F77" s="134">
        <v>44377</v>
      </c>
    </row>
    <row r="78" spans="1:6" s="120" customFormat="1" x14ac:dyDescent="0.2">
      <c r="A78" s="184"/>
      <c r="B78" s="108" t="s">
        <v>137</v>
      </c>
      <c r="C78" s="5" t="str">
        <f t="shared" ca="1" si="1"/>
        <v>Extended</v>
      </c>
      <c r="D78" s="100" t="s">
        <v>226</v>
      </c>
      <c r="E78" s="106">
        <v>43646</v>
      </c>
      <c r="F78" s="134">
        <v>44377</v>
      </c>
    </row>
    <row r="79" spans="1:6" s="120" customFormat="1" x14ac:dyDescent="0.2">
      <c r="A79" s="184"/>
      <c r="B79" s="108" t="s">
        <v>18</v>
      </c>
      <c r="C79" s="5" t="str">
        <f t="shared" ca="1" si="1"/>
        <v>Extended</v>
      </c>
      <c r="D79" s="100" t="s">
        <v>228</v>
      </c>
      <c r="E79" s="106">
        <v>43281</v>
      </c>
      <c r="F79" s="134">
        <v>44012</v>
      </c>
    </row>
    <row r="80" spans="1:6" s="120" customFormat="1" x14ac:dyDescent="0.2">
      <c r="A80" s="184"/>
      <c r="B80" s="108" t="s">
        <v>79</v>
      </c>
      <c r="C80" s="5" t="str">
        <f t="shared" ca="1" si="1"/>
        <v>Extended</v>
      </c>
      <c r="D80" s="100" t="s">
        <v>228</v>
      </c>
      <c r="E80" s="106">
        <v>43281</v>
      </c>
      <c r="F80" s="134">
        <v>44012</v>
      </c>
    </row>
    <row r="81" spans="1:6" s="120" customFormat="1" ht="13.5" thickBot="1" x14ac:dyDescent="0.25">
      <c r="A81" s="185"/>
      <c r="B81" s="146" t="s">
        <v>78</v>
      </c>
      <c r="C81" s="137" t="str">
        <f t="shared" ca="1" si="1"/>
        <v>Extended</v>
      </c>
      <c r="D81" s="138" t="s">
        <v>228</v>
      </c>
      <c r="E81" s="163">
        <v>43281</v>
      </c>
      <c r="F81" s="164">
        <v>44012</v>
      </c>
    </row>
    <row r="82" spans="1:6" x14ac:dyDescent="0.2">
      <c r="A82" s="183" t="s">
        <v>221</v>
      </c>
      <c r="B82" s="129" t="s">
        <v>131</v>
      </c>
      <c r="C82" s="130" t="str">
        <f t="shared" si="1"/>
        <v>Mainstream</v>
      </c>
      <c r="D82" s="131"/>
      <c r="E82" s="132" t="s">
        <v>232</v>
      </c>
      <c r="F82" s="133" t="s">
        <v>232</v>
      </c>
    </row>
    <row r="83" spans="1:6" x14ac:dyDescent="0.2">
      <c r="A83" s="184"/>
      <c r="B83" s="108" t="s">
        <v>130</v>
      </c>
      <c r="C83" s="5" t="str">
        <f t="shared" ca="1" si="1"/>
        <v>Extended</v>
      </c>
      <c r="D83" s="99"/>
      <c r="E83" s="106">
        <v>43465</v>
      </c>
      <c r="F83" s="134">
        <v>44196</v>
      </c>
    </row>
    <row r="84" spans="1:6" x14ac:dyDescent="0.2">
      <c r="A84" s="184"/>
      <c r="B84" s="108" t="s">
        <v>112</v>
      </c>
      <c r="C84" s="5" t="str">
        <f t="shared" ca="1" si="1"/>
        <v>Extended</v>
      </c>
      <c r="D84" s="99"/>
      <c r="E84" s="106">
        <v>43312</v>
      </c>
      <c r="F84" s="134">
        <v>44043</v>
      </c>
    </row>
    <row r="85" spans="1:6" x14ac:dyDescent="0.2">
      <c r="A85" s="184"/>
      <c r="B85" s="108" t="s">
        <v>79</v>
      </c>
      <c r="C85" s="5" t="str">
        <f t="shared" si="1"/>
        <v>Mainstream</v>
      </c>
      <c r="D85" s="99"/>
      <c r="E85" s="106" t="s">
        <v>232</v>
      </c>
      <c r="F85" s="134" t="s">
        <v>232</v>
      </c>
    </row>
    <row r="86" spans="1:6" ht="13.5" thickBot="1" x14ac:dyDescent="0.25">
      <c r="A86" s="185"/>
      <c r="B86" s="136" t="s">
        <v>78</v>
      </c>
      <c r="C86" s="137" t="str">
        <f t="shared" ca="1" si="1"/>
        <v>Extended</v>
      </c>
      <c r="D86" s="174"/>
      <c r="E86" s="139">
        <v>43069</v>
      </c>
      <c r="F86" s="140">
        <v>43799</v>
      </c>
    </row>
    <row r="87" spans="1:6" x14ac:dyDescent="0.2">
      <c r="A87" s="183" t="s">
        <v>175</v>
      </c>
      <c r="B87" s="149" t="s">
        <v>180</v>
      </c>
      <c r="C87" s="130" t="str">
        <f t="shared" si="1"/>
        <v>Mainstream</v>
      </c>
      <c r="D87" s="131"/>
      <c r="E87" s="132" t="s">
        <v>232</v>
      </c>
      <c r="F87" s="133" t="s">
        <v>232</v>
      </c>
    </row>
    <row r="88" spans="1:6" x14ac:dyDescent="0.2">
      <c r="A88" s="184"/>
      <c r="B88" s="109" t="s">
        <v>192</v>
      </c>
      <c r="C88" s="5" t="str">
        <f t="shared" si="1"/>
        <v>Mainstream</v>
      </c>
      <c r="D88" s="99" t="s">
        <v>229</v>
      </c>
      <c r="E88" s="106" t="s">
        <v>232</v>
      </c>
      <c r="F88" s="134" t="s">
        <v>232</v>
      </c>
    </row>
    <row r="89" spans="1:6" x14ac:dyDescent="0.2">
      <c r="A89" s="184"/>
      <c r="B89" s="109" t="s">
        <v>193</v>
      </c>
      <c r="C89" s="5" t="str">
        <f t="shared" si="1"/>
        <v>Mainstream</v>
      </c>
      <c r="D89" s="99" t="s">
        <v>229</v>
      </c>
      <c r="E89" s="106" t="s">
        <v>232</v>
      </c>
      <c r="F89" s="134" t="s">
        <v>232</v>
      </c>
    </row>
    <row r="90" spans="1:6" x14ac:dyDescent="0.2">
      <c r="A90" s="184"/>
      <c r="B90" s="109" t="s">
        <v>194</v>
      </c>
      <c r="C90" s="5" t="str">
        <f t="shared" si="1"/>
        <v>Mainstream</v>
      </c>
      <c r="D90" s="99" t="s">
        <v>229</v>
      </c>
      <c r="E90" s="106" t="s">
        <v>232</v>
      </c>
      <c r="F90" s="134" t="s">
        <v>232</v>
      </c>
    </row>
    <row r="91" spans="1:6" x14ac:dyDescent="0.2">
      <c r="A91" s="184"/>
      <c r="B91" s="109" t="s">
        <v>195</v>
      </c>
      <c r="C91" s="5" t="str">
        <f t="shared" si="1"/>
        <v>Mainstream</v>
      </c>
      <c r="D91" s="99" t="s">
        <v>229</v>
      </c>
      <c r="E91" s="106" t="s">
        <v>232</v>
      </c>
      <c r="F91" s="134" t="s">
        <v>232</v>
      </c>
    </row>
    <row r="92" spans="1:6" x14ac:dyDescent="0.2">
      <c r="A92" s="184"/>
      <c r="B92" s="109" t="s">
        <v>196</v>
      </c>
      <c r="C92" s="5" t="str">
        <f t="shared" si="1"/>
        <v>Mainstream</v>
      </c>
      <c r="D92" s="99" t="s">
        <v>229</v>
      </c>
      <c r="E92" s="106" t="s">
        <v>232</v>
      </c>
      <c r="F92" s="134" t="s">
        <v>232</v>
      </c>
    </row>
    <row r="93" spans="1:6" x14ac:dyDescent="0.2">
      <c r="A93" s="184"/>
      <c r="B93" s="109" t="s">
        <v>197</v>
      </c>
      <c r="C93" s="5" t="str">
        <f t="shared" si="1"/>
        <v>Mainstream</v>
      </c>
      <c r="D93" s="99" t="s">
        <v>229</v>
      </c>
      <c r="E93" s="106" t="s">
        <v>232</v>
      </c>
      <c r="F93" s="134" t="s">
        <v>232</v>
      </c>
    </row>
    <row r="94" spans="1:6" x14ac:dyDescent="0.2">
      <c r="A94" s="184"/>
      <c r="B94" s="109" t="s">
        <v>198</v>
      </c>
      <c r="C94" s="5" t="str">
        <f t="shared" si="1"/>
        <v>Mainstream</v>
      </c>
      <c r="D94" s="99" t="s">
        <v>229</v>
      </c>
      <c r="E94" s="106" t="s">
        <v>232</v>
      </c>
      <c r="F94" s="134" t="s">
        <v>232</v>
      </c>
    </row>
    <row r="95" spans="1:6" x14ac:dyDescent="0.2">
      <c r="A95" s="184"/>
      <c r="B95" s="109" t="s">
        <v>199</v>
      </c>
      <c r="C95" s="5" t="str">
        <f t="shared" ca="1" si="1"/>
        <v>Extended</v>
      </c>
      <c r="D95" s="99"/>
      <c r="E95" s="106">
        <v>43677</v>
      </c>
      <c r="F95" s="134">
        <v>44408</v>
      </c>
    </row>
    <row r="96" spans="1:6" x14ac:dyDescent="0.2">
      <c r="A96" s="184"/>
      <c r="B96" s="109" t="s">
        <v>200</v>
      </c>
      <c r="C96" s="5" t="str">
        <f t="shared" ca="1" si="1"/>
        <v>Extended</v>
      </c>
      <c r="D96" s="99"/>
      <c r="E96" s="106">
        <v>43677</v>
      </c>
      <c r="F96" s="134">
        <v>44408</v>
      </c>
    </row>
    <row r="97" spans="1:6" x14ac:dyDescent="0.2">
      <c r="A97" s="184"/>
      <c r="B97" s="109" t="s">
        <v>178</v>
      </c>
      <c r="C97" s="5" t="str">
        <f t="shared" ca="1" si="1"/>
        <v>Extended</v>
      </c>
      <c r="D97" s="99"/>
      <c r="E97" s="106">
        <v>43677</v>
      </c>
      <c r="F97" s="134">
        <v>44408</v>
      </c>
    </row>
    <row r="98" spans="1:6" x14ac:dyDescent="0.2">
      <c r="A98" s="184"/>
      <c r="B98" s="109" t="s">
        <v>201</v>
      </c>
      <c r="C98" s="5" t="s">
        <v>114</v>
      </c>
      <c r="D98" s="99" t="s">
        <v>230</v>
      </c>
      <c r="E98" s="106" t="s">
        <v>232</v>
      </c>
      <c r="F98" s="134" t="s">
        <v>232</v>
      </c>
    </row>
    <row r="99" spans="1:6" x14ac:dyDescent="0.2">
      <c r="A99" s="184"/>
      <c r="B99" s="109" t="s">
        <v>202</v>
      </c>
      <c r="C99" s="5" t="s">
        <v>114</v>
      </c>
      <c r="D99" s="99" t="s">
        <v>230</v>
      </c>
      <c r="E99" s="106" t="s">
        <v>232</v>
      </c>
      <c r="F99" s="134" t="s">
        <v>232</v>
      </c>
    </row>
    <row r="100" spans="1:6" x14ac:dyDescent="0.2">
      <c r="A100" s="184"/>
      <c r="B100" s="109" t="s">
        <v>203</v>
      </c>
      <c r="C100" s="5" t="s">
        <v>114</v>
      </c>
      <c r="D100" s="99" t="s">
        <v>230</v>
      </c>
      <c r="E100" s="106" t="s">
        <v>232</v>
      </c>
      <c r="F100" s="134" t="s">
        <v>232</v>
      </c>
    </row>
    <row r="101" spans="1:6" x14ac:dyDescent="0.2">
      <c r="A101" s="184"/>
      <c r="B101" s="109" t="s">
        <v>204</v>
      </c>
      <c r="C101" s="5" t="s">
        <v>114</v>
      </c>
      <c r="D101" s="99" t="s">
        <v>230</v>
      </c>
      <c r="E101" s="106" t="s">
        <v>232</v>
      </c>
      <c r="F101" s="134" t="s">
        <v>232</v>
      </c>
    </row>
    <row r="102" spans="1:6" x14ac:dyDescent="0.2">
      <c r="A102" s="184"/>
      <c r="B102" s="109" t="s">
        <v>205</v>
      </c>
      <c r="C102" s="5" t="s">
        <v>114</v>
      </c>
      <c r="D102" s="99" t="s">
        <v>230</v>
      </c>
      <c r="E102" s="106" t="s">
        <v>232</v>
      </c>
      <c r="F102" s="134" t="s">
        <v>232</v>
      </c>
    </row>
    <row r="103" spans="1:6" x14ac:dyDescent="0.2">
      <c r="A103" s="184"/>
      <c r="B103" s="109" t="s">
        <v>206</v>
      </c>
      <c r="C103" s="5" t="s">
        <v>114</v>
      </c>
      <c r="D103" s="99" t="s">
        <v>230</v>
      </c>
      <c r="E103" s="106" t="s">
        <v>232</v>
      </c>
      <c r="F103" s="134" t="s">
        <v>232</v>
      </c>
    </row>
    <row r="104" spans="1:6" x14ac:dyDescent="0.2">
      <c r="A104" s="184"/>
      <c r="B104" s="109" t="s">
        <v>207</v>
      </c>
      <c r="C104" s="5" t="s">
        <v>114</v>
      </c>
      <c r="D104" s="99" t="s">
        <v>230</v>
      </c>
      <c r="E104" s="106" t="s">
        <v>232</v>
      </c>
      <c r="F104" s="134" t="s">
        <v>232</v>
      </c>
    </row>
    <row r="105" spans="1:6" x14ac:dyDescent="0.2">
      <c r="A105" s="184"/>
      <c r="B105" s="109" t="s">
        <v>208</v>
      </c>
      <c r="C105" s="5" t="s">
        <v>114</v>
      </c>
      <c r="D105" s="99" t="s">
        <v>230</v>
      </c>
      <c r="E105" s="106" t="s">
        <v>232</v>
      </c>
      <c r="F105" s="134" t="s">
        <v>232</v>
      </c>
    </row>
    <row r="106" spans="1:6" x14ac:dyDescent="0.2">
      <c r="A106" s="184"/>
      <c r="B106" s="109" t="s">
        <v>209</v>
      </c>
      <c r="C106" s="5" t="s">
        <v>114</v>
      </c>
      <c r="D106" s="99" t="s">
        <v>230</v>
      </c>
      <c r="E106" s="106" t="s">
        <v>232</v>
      </c>
      <c r="F106" s="134" t="s">
        <v>232</v>
      </c>
    </row>
    <row r="107" spans="1:6" x14ac:dyDescent="0.2">
      <c r="A107" s="184"/>
      <c r="B107" s="109" t="s">
        <v>210</v>
      </c>
      <c r="C107" s="5" t="s">
        <v>114</v>
      </c>
      <c r="D107" s="99" t="s">
        <v>230</v>
      </c>
      <c r="E107" s="106" t="s">
        <v>232</v>
      </c>
      <c r="F107" s="134" t="s">
        <v>232</v>
      </c>
    </row>
    <row r="108" spans="1:6" x14ac:dyDescent="0.2">
      <c r="A108" s="184"/>
      <c r="B108" s="109" t="s">
        <v>211</v>
      </c>
      <c r="C108" s="5" t="s">
        <v>114</v>
      </c>
      <c r="D108" s="99" t="s">
        <v>230</v>
      </c>
      <c r="E108" s="106" t="s">
        <v>232</v>
      </c>
      <c r="F108" s="134" t="s">
        <v>232</v>
      </c>
    </row>
    <row r="109" spans="1:6" x14ac:dyDescent="0.2">
      <c r="A109" s="184"/>
      <c r="B109" s="108" t="s">
        <v>177</v>
      </c>
      <c r="C109" s="5" t="str">
        <f t="shared" ca="1" si="1"/>
        <v>Extended</v>
      </c>
      <c r="D109" s="98"/>
      <c r="E109" s="106">
        <v>43281</v>
      </c>
      <c r="F109" s="134">
        <v>44012</v>
      </c>
    </row>
    <row r="110" spans="1:6" ht="13.5" thickBot="1" x14ac:dyDescent="0.25">
      <c r="A110" s="185"/>
      <c r="B110" s="136" t="s">
        <v>182</v>
      </c>
      <c r="C110" s="137" t="str">
        <f t="shared" ca="1" si="1"/>
        <v>End of Life</v>
      </c>
      <c r="D110" s="138"/>
      <c r="E110" s="139">
        <v>42216</v>
      </c>
      <c r="F110" s="140">
        <v>42947</v>
      </c>
    </row>
    <row r="111" spans="1:6" x14ac:dyDescent="0.2">
      <c r="A111" s="183" t="s">
        <v>176</v>
      </c>
      <c r="B111" s="149" t="s">
        <v>180</v>
      </c>
      <c r="C111" s="130" t="str">
        <f t="shared" si="1"/>
        <v>Mainstream</v>
      </c>
      <c r="D111" s="131"/>
      <c r="E111" s="132" t="s">
        <v>232</v>
      </c>
      <c r="F111" s="133" t="s">
        <v>232</v>
      </c>
    </row>
    <row r="112" spans="1:6" x14ac:dyDescent="0.2">
      <c r="A112" s="184"/>
      <c r="B112" s="109" t="s">
        <v>192</v>
      </c>
      <c r="C112" s="5" t="str">
        <f t="shared" si="1"/>
        <v>Mainstream</v>
      </c>
      <c r="D112" s="99" t="s">
        <v>229</v>
      </c>
      <c r="E112" s="106" t="s">
        <v>232</v>
      </c>
      <c r="F112" s="134" t="s">
        <v>232</v>
      </c>
    </row>
    <row r="113" spans="1:6" x14ac:dyDescent="0.2">
      <c r="A113" s="184"/>
      <c r="B113" s="109" t="s">
        <v>193</v>
      </c>
      <c r="C113" s="5" t="str">
        <f t="shared" si="1"/>
        <v>Mainstream</v>
      </c>
      <c r="D113" s="99" t="s">
        <v>229</v>
      </c>
      <c r="E113" s="106" t="s">
        <v>232</v>
      </c>
      <c r="F113" s="134" t="s">
        <v>232</v>
      </c>
    </row>
    <row r="114" spans="1:6" x14ac:dyDescent="0.2">
      <c r="A114" s="184"/>
      <c r="B114" s="109" t="s">
        <v>194</v>
      </c>
      <c r="C114" s="5" t="str">
        <f t="shared" si="1"/>
        <v>Mainstream</v>
      </c>
      <c r="D114" s="99" t="s">
        <v>229</v>
      </c>
      <c r="E114" s="106" t="s">
        <v>232</v>
      </c>
      <c r="F114" s="134" t="s">
        <v>232</v>
      </c>
    </row>
    <row r="115" spans="1:6" x14ac:dyDescent="0.2">
      <c r="A115" s="184"/>
      <c r="B115" s="109" t="s">
        <v>195</v>
      </c>
      <c r="C115" s="5" t="str">
        <f t="shared" si="1"/>
        <v>Mainstream</v>
      </c>
      <c r="D115" s="99" t="s">
        <v>229</v>
      </c>
      <c r="E115" s="106" t="s">
        <v>232</v>
      </c>
      <c r="F115" s="134" t="s">
        <v>232</v>
      </c>
    </row>
    <row r="116" spans="1:6" x14ac:dyDescent="0.2">
      <c r="A116" s="184"/>
      <c r="B116" s="109" t="s">
        <v>196</v>
      </c>
      <c r="C116" s="5" t="str">
        <f t="shared" si="1"/>
        <v>Mainstream</v>
      </c>
      <c r="D116" s="99" t="s">
        <v>229</v>
      </c>
      <c r="E116" s="106" t="s">
        <v>232</v>
      </c>
      <c r="F116" s="134" t="s">
        <v>232</v>
      </c>
    </row>
    <row r="117" spans="1:6" x14ac:dyDescent="0.2">
      <c r="A117" s="184"/>
      <c r="B117" s="109" t="s">
        <v>197</v>
      </c>
      <c r="C117" s="5" t="str">
        <f t="shared" si="1"/>
        <v>Mainstream</v>
      </c>
      <c r="D117" s="99" t="s">
        <v>229</v>
      </c>
      <c r="E117" s="106" t="s">
        <v>232</v>
      </c>
      <c r="F117" s="134" t="s">
        <v>232</v>
      </c>
    </row>
    <row r="118" spans="1:6" x14ac:dyDescent="0.2">
      <c r="A118" s="184"/>
      <c r="B118" s="109" t="s">
        <v>198</v>
      </c>
      <c r="C118" s="5" t="str">
        <f t="shared" si="1"/>
        <v>Mainstream</v>
      </c>
      <c r="D118" s="99" t="s">
        <v>229</v>
      </c>
      <c r="E118" s="106" t="s">
        <v>232</v>
      </c>
      <c r="F118" s="134" t="s">
        <v>232</v>
      </c>
    </row>
    <row r="119" spans="1:6" x14ac:dyDescent="0.2">
      <c r="A119" s="184"/>
      <c r="B119" s="109" t="s">
        <v>199</v>
      </c>
      <c r="C119" s="5" t="str">
        <f t="shared" ca="1" si="1"/>
        <v>Extended</v>
      </c>
      <c r="D119" s="99"/>
      <c r="E119" s="106">
        <v>43677</v>
      </c>
      <c r="F119" s="134">
        <v>44408</v>
      </c>
    </row>
    <row r="120" spans="1:6" x14ac:dyDescent="0.2">
      <c r="A120" s="184"/>
      <c r="B120" s="109" t="s">
        <v>200</v>
      </c>
      <c r="C120" s="5" t="str">
        <f t="shared" ca="1" si="1"/>
        <v>Extended</v>
      </c>
      <c r="D120" s="99"/>
      <c r="E120" s="106">
        <v>43677</v>
      </c>
      <c r="F120" s="134">
        <v>44408</v>
      </c>
    </row>
    <row r="121" spans="1:6" x14ac:dyDescent="0.2">
      <c r="A121" s="184"/>
      <c r="B121" s="109" t="s">
        <v>178</v>
      </c>
      <c r="C121" s="5" t="str">
        <f t="shared" ca="1" si="1"/>
        <v>Extended</v>
      </c>
      <c r="D121" s="99"/>
      <c r="E121" s="106">
        <v>43677</v>
      </c>
      <c r="F121" s="134">
        <v>44408</v>
      </c>
    </row>
    <row r="122" spans="1:6" x14ac:dyDescent="0.2">
      <c r="A122" s="184"/>
      <c r="B122" s="109" t="s">
        <v>201</v>
      </c>
      <c r="C122" s="5" t="s">
        <v>114</v>
      </c>
      <c r="D122" s="99" t="s">
        <v>230</v>
      </c>
      <c r="E122" s="106" t="s">
        <v>232</v>
      </c>
      <c r="F122" s="134" t="s">
        <v>232</v>
      </c>
    </row>
    <row r="123" spans="1:6" x14ac:dyDescent="0.2">
      <c r="A123" s="184"/>
      <c r="B123" s="109" t="s">
        <v>202</v>
      </c>
      <c r="C123" s="5" t="s">
        <v>114</v>
      </c>
      <c r="D123" s="99" t="s">
        <v>230</v>
      </c>
      <c r="E123" s="106" t="s">
        <v>232</v>
      </c>
      <c r="F123" s="134" t="s">
        <v>232</v>
      </c>
    </row>
    <row r="124" spans="1:6" x14ac:dyDescent="0.2">
      <c r="A124" s="184"/>
      <c r="B124" s="109" t="s">
        <v>203</v>
      </c>
      <c r="C124" s="5" t="s">
        <v>114</v>
      </c>
      <c r="D124" s="99" t="s">
        <v>230</v>
      </c>
      <c r="E124" s="106" t="s">
        <v>232</v>
      </c>
      <c r="F124" s="134" t="s">
        <v>232</v>
      </c>
    </row>
    <row r="125" spans="1:6" x14ac:dyDescent="0.2">
      <c r="A125" s="184"/>
      <c r="B125" s="109" t="s">
        <v>204</v>
      </c>
      <c r="C125" s="5" t="s">
        <v>114</v>
      </c>
      <c r="D125" s="99" t="s">
        <v>230</v>
      </c>
      <c r="E125" s="106" t="s">
        <v>232</v>
      </c>
      <c r="F125" s="134" t="s">
        <v>232</v>
      </c>
    </row>
    <row r="126" spans="1:6" x14ac:dyDescent="0.2">
      <c r="A126" s="184"/>
      <c r="B126" s="109" t="s">
        <v>205</v>
      </c>
      <c r="C126" s="5" t="s">
        <v>114</v>
      </c>
      <c r="D126" s="99" t="s">
        <v>230</v>
      </c>
      <c r="E126" s="106" t="s">
        <v>232</v>
      </c>
      <c r="F126" s="134" t="s">
        <v>232</v>
      </c>
    </row>
    <row r="127" spans="1:6" x14ac:dyDescent="0.2">
      <c r="A127" s="184"/>
      <c r="B127" s="109" t="s">
        <v>206</v>
      </c>
      <c r="C127" s="5" t="s">
        <v>114</v>
      </c>
      <c r="D127" s="99" t="s">
        <v>230</v>
      </c>
      <c r="E127" s="106" t="s">
        <v>232</v>
      </c>
      <c r="F127" s="134" t="s">
        <v>232</v>
      </c>
    </row>
    <row r="128" spans="1:6" x14ac:dyDescent="0.2">
      <c r="A128" s="184"/>
      <c r="B128" s="109" t="s">
        <v>207</v>
      </c>
      <c r="C128" s="5" t="s">
        <v>114</v>
      </c>
      <c r="D128" s="99" t="s">
        <v>230</v>
      </c>
      <c r="E128" s="106" t="s">
        <v>232</v>
      </c>
      <c r="F128" s="134" t="s">
        <v>232</v>
      </c>
    </row>
    <row r="129" spans="1:6" x14ac:dyDescent="0.2">
      <c r="A129" s="184"/>
      <c r="B129" s="109" t="s">
        <v>208</v>
      </c>
      <c r="C129" s="5" t="s">
        <v>114</v>
      </c>
      <c r="D129" s="99" t="s">
        <v>230</v>
      </c>
      <c r="E129" s="106" t="s">
        <v>232</v>
      </c>
      <c r="F129" s="134" t="s">
        <v>232</v>
      </c>
    </row>
    <row r="130" spans="1:6" x14ac:dyDescent="0.2">
      <c r="A130" s="184"/>
      <c r="B130" s="109" t="s">
        <v>209</v>
      </c>
      <c r="C130" s="5" t="s">
        <v>114</v>
      </c>
      <c r="D130" s="99" t="s">
        <v>230</v>
      </c>
      <c r="E130" s="106" t="s">
        <v>232</v>
      </c>
      <c r="F130" s="134" t="s">
        <v>232</v>
      </c>
    </row>
    <row r="131" spans="1:6" x14ac:dyDescent="0.2">
      <c r="A131" s="184"/>
      <c r="B131" s="109" t="s">
        <v>210</v>
      </c>
      <c r="C131" s="5" t="s">
        <v>114</v>
      </c>
      <c r="D131" s="99" t="s">
        <v>230</v>
      </c>
      <c r="E131" s="106" t="s">
        <v>232</v>
      </c>
      <c r="F131" s="134" t="s">
        <v>232</v>
      </c>
    </row>
    <row r="132" spans="1:6" x14ac:dyDescent="0.2">
      <c r="A132" s="184"/>
      <c r="B132" s="109" t="s">
        <v>211</v>
      </c>
      <c r="C132" s="5" t="s">
        <v>114</v>
      </c>
      <c r="D132" s="99" t="s">
        <v>230</v>
      </c>
      <c r="E132" s="106" t="s">
        <v>232</v>
      </c>
      <c r="F132" s="134" t="s">
        <v>232</v>
      </c>
    </row>
    <row r="133" spans="1:6" x14ac:dyDescent="0.2">
      <c r="A133" s="184"/>
      <c r="B133" s="108" t="s">
        <v>177</v>
      </c>
      <c r="C133" s="5" t="str">
        <f t="shared" ref="C133:C170" ca="1" si="2">IF(E133="","Mainstream",IF($C$1&lt;E133,"Mainstream",IF(F133&lt;&gt;"",IF(AND($C$1&lt;F133,$C$1&gt;E133),"Extended",IF(F133&lt;&gt;"","End of Life","Check Dates")),"Check dates")))</f>
        <v>Extended</v>
      </c>
      <c r="D133" s="98"/>
      <c r="E133" s="106">
        <v>43281</v>
      </c>
      <c r="F133" s="134">
        <v>44012</v>
      </c>
    </row>
    <row r="134" spans="1:6" ht="13.5" thickBot="1" x14ac:dyDescent="0.25">
      <c r="A134" s="185"/>
      <c r="B134" s="136" t="s">
        <v>182</v>
      </c>
      <c r="C134" s="137" t="str">
        <f t="shared" ca="1" si="2"/>
        <v>End of Life</v>
      </c>
      <c r="D134" s="138"/>
      <c r="E134" s="139">
        <v>42216</v>
      </c>
      <c r="F134" s="140">
        <v>42947</v>
      </c>
    </row>
    <row r="135" spans="1:6" x14ac:dyDescent="0.2">
      <c r="A135" s="186" t="s">
        <v>179</v>
      </c>
      <c r="B135" s="141" t="s">
        <v>180</v>
      </c>
      <c r="C135" s="24" t="str">
        <f t="shared" si="2"/>
        <v>Mainstream</v>
      </c>
      <c r="D135" s="128"/>
      <c r="E135" s="160" t="s">
        <v>232</v>
      </c>
      <c r="F135" s="160" t="s">
        <v>232</v>
      </c>
    </row>
    <row r="136" spans="1:6" ht="13.5" thickBot="1" x14ac:dyDescent="0.25">
      <c r="A136" s="187"/>
      <c r="B136" s="175" t="s">
        <v>192</v>
      </c>
      <c r="C136" s="176" t="str">
        <f t="shared" si="2"/>
        <v>Mainstream</v>
      </c>
      <c r="D136" s="177" t="s">
        <v>229</v>
      </c>
      <c r="E136" s="178" t="s">
        <v>232</v>
      </c>
      <c r="F136" s="178" t="s">
        <v>232</v>
      </c>
    </row>
    <row r="137" spans="1:6" x14ac:dyDescent="0.2">
      <c r="A137" s="183" t="s">
        <v>181</v>
      </c>
      <c r="B137" s="149" t="s">
        <v>180</v>
      </c>
      <c r="C137" s="130" t="str">
        <f t="shared" si="2"/>
        <v>Mainstream</v>
      </c>
      <c r="D137" s="131"/>
      <c r="E137" s="132" t="s">
        <v>232</v>
      </c>
      <c r="F137" s="133" t="s">
        <v>232</v>
      </c>
    </row>
    <row r="138" spans="1:6" x14ac:dyDescent="0.2">
      <c r="A138" s="184"/>
      <c r="B138" s="109" t="s">
        <v>192</v>
      </c>
      <c r="C138" s="5" t="str">
        <f t="shared" si="2"/>
        <v>Mainstream</v>
      </c>
      <c r="D138" s="99" t="s">
        <v>229</v>
      </c>
      <c r="E138" s="106" t="s">
        <v>232</v>
      </c>
      <c r="F138" s="134" t="s">
        <v>232</v>
      </c>
    </row>
    <row r="139" spans="1:6" x14ac:dyDescent="0.2">
      <c r="A139" s="184"/>
      <c r="B139" s="109" t="s">
        <v>193</v>
      </c>
      <c r="C139" s="5" t="str">
        <f t="shared" si="2"/>
        <v>Mainstream</v>
      </c>
      <c r="D139" s="99" t="s">
        <v>229</v>
      </c>
      <c r="E139" s="106" t="s">
        <v>232</v>
      </c>
      <c r="F139" s="134" t="s">
        <v>232</v>
      </c>
    </row>
    <row r="140" spans="1:6" x14ac:dyDescent="0.2">
      <c r="A140" s="184"/>
      <c r="B140" s="109" t="s">
        <v>194</v>
      </c>
      <c r="C140" s="5" t="str">
        <f t="shared" si="2"/>
        <v>Mainstream</v>
      </c>
      <c r="D140" s="99" t="s">
        <v>229</v>
      </c>
      <c r="E140" s="106" t="s">
        <v>232</v>
      </c>
      <c r="F140" s="134" t="s">
        <v>232</v>
      </c>
    </row>
    <row r="141" spans="1:6" x14ac:dyDescent="0.2">
      <c r="A141" s="184"/>
      <c r="B141" s="109" t="s">
        <v>195</v>
      </c>
      <c r="C141" s="5" t="str">
        <f t="shared" si="2"/>
        <v>Mainstream</v>
      </c>
      <c r="D141" s="99" t="s">
        <v>229</v>
      </c>
      <c r="E141" s="106" t="s">
        <v>232</v>
      </c>
      <c r="F141" s="134" t="s">
        <v>232</v>
      </c>
    </row>
    <row r="142" spans="1:6" x14ac:dyDescent="0.2">
      <c r="A142" s="184"/>
      <c r="B142" s="109" t="s">
        <v>196</v>
      </c>
      <c r="C142" s="5" t="str">
        <f t="shared" si="2"/>
        <v>Mainstream</v>
      </c>
      <c r="D142" s="99" t="s">
        <v>229</v>
      </c>
      <c r="E142" s="106" t="s">
        <v>232</v>
      </c>
      <c r="F142" s="134" t="s">
        <v>232</v>
      </c>
    </row>
    <row r="143" spans="1:6" x14ac:dyDescent="0.2">
      <c r="A143" s="184"/>
      <c r="B143" s="109" t="s">
        <v>197</v>
      </c>
      <c r="C143" s="5" t="str">
        <f t="shared" si="2"/>
        <v>Mainstream</v>
      </c>
      <c r="D143" s="99" t="s">
        <v>229</v>
      </c>
      <c r="E143" s="106" t="s">
        <v>232</v>
      </c>
      <c r="F143" s="134" t="s">
        <v>232</v>
      </c>
    </row>
    <row r="144" spans="1:6" x14ac:dyDescent="0.2">
      <c r="A144" s="184"/>
      <c r="B144" s="109" t="s">
        <v>198</v>
      </c>
      <c r="C144" s="5" t="str">
        <f t="shared" si="2"/>
        <v>Mainstream</v>
      </c>
      <c r="D144" s="99" t="s">
        <v>229</v>
      </c>
      <c r="E144" s="106" t="s">
        <v>232</v>
      </c>
      <c r="F144" s="134" t="s">
        <v>232</v>
      </c>
    </row>
    <row r="145" spans="1:6" x14ac:dyDescent="0.2">
      <c r="A145" s="184"/>
      <c r="B145" s="109" t="s">
        <v>199</v>
      </c>
      <c r="C145" s="5" t="str">
        <f t="shared" ca="1" si="2"/>
        <v>Extended</v>
      </c>
      <c r="D145" s="99"/>
      <c r="E145" s="106">
        <v>43677</v>
      </c>
      <c r="F145" s="134">
        <v>44408</v>
      </c>
    </row>
    <row r="146" spans="1:6" x14ac:dyDescent="0.2">
      <c r="A146" s="184"/>
      <c r="B146" s="109" t="s">
        <v>200</v>
      </c>
      <c r="C146" s="5" t="str">
        <f t="shared" ca="1" si="2"/>
        <v>Extended</v>
      </c>
      <c r="D146" s="99"/>
      <c r="E146" s="106">
        <v>43677</v>
      </c>
      <c r="F146" s="134">
        <v>44408</v>
      </c>
    </row>
    <row r="147" spans="1:6" x14ac:dyDescent="0.2">
      <c r="A147" s="184"/>
      <c r="B147" s="109" t="s">
        <v>178</v>
      </c>
      <c r="C147" s="5" t="str">
        <f t="shared" ca="1" si="2"/>
        <v>Extended</v>
      </c>
      <c r="D147" s="99"/>
      <c r="E147" s="106">
        <v>43677</v>
      </c>
      <c r="F147" s="134">
        <v>44408</v>
      </c>
    </row>
    <row r="148" spans="1:6" x14ac:dyDescent="0.2">
      <c r="A148" s="184"/>
      <c r="B148" s="109" t="s">
        <v>201</v>
      </c>
      <c r="C148" s="5" t="s">
        <v>114</v>
      </c>
      <c r="D148" s="99" t="s">
        <v>230</v>
      </c>
      <c r="E148" s="106" t="s">
        <v>232</v>
      </c>
      <c r="F148" s="134" t="s">
        <v>232</v>
      </c>
    </row>
    <row r="149" spans="1:6" x14ac:dyDescent="0.2">
      <c r="A149" s="184"/>
      <c r="B149" s="109" t="s">
        <v>202</v>
      </c>
      <c r="C149" s="5" t="s">
        <v>114</v>
      </c>
      <c r="D149" s="99" t="s">
        <v>230</v>
      </c>
      <c r="E149" s="106" t="s">
        <v>232</v>
      </c>
      <c r="F149" s="134" t="s">
        <v>232</v>
      </c>
    </row>
    <row r="150" spans="1:6" x14ac:dyDescent="0.2">
      <c r="A150" s="184"/>
      <c r="B150" s="109" t="s">
        <v>203</v>
      </c>
      <c r="C150" s="5" t="s">
        <v>114</v>
      </c>
      <c r="D150" s="99" t="s">
        <v>230</v>
      </c>
      <c r="E150" s="106" t="s">
        <v>232</v>
      </c>
      <c r="F150" s="134" t="s">
        <v>232</v>
      </c>
    </row>
    <row r="151" spans="1:6" x14ac:dyDescent="0.2">
      <c r="A151" s="184"/>
      <c r="B151" s="109" t="s">
        <v>204</v>
      </c>
      <c r="C151" s="5" t="s">
        <v>114</v>
      </c>
      <c r="D151" s="99" t="s">
        <v>230</v>
      </c>
      <c r="E151" s="106" t="s">
        <v>232</v>
      </c>
      <c r="F151" s="134" t="s">
        <v>232</v>
      </c>
    </row>
    <row r="152" spans="1:6" x14ac:dyDescent="0.2">
      <c r="A152" s="184"/>
      <c r="B152" s="109" t="s">
        <v>205</v>
      </c>
      <c r="C152" s="5" t="s">
        <v>114</v>
      </c>
      <c r="D152" s="99" t="s">
        <v>230</v>
      </c>
      <c r="E152" s="106" t="s">
        <v>232</v>
      </c>
      <c r="F152" s="134" t="s">
        <v>232</v>
      </c>
    </row>
    <row r="153" spans="1:6" x14ac:dyDescent="0.2">
      <c r="A153" s="184"/>
      <c r="B153" s="109" t="s">
        <v>206</v>
      </c>
      <c r="C153" s="5" t="s">
        <v>114</v>
      </c>
      <c r="D153" s="99" t="s">
        <v>230</v>
      </c>
      <c r="E153" s="106" t="s">
        <v>232</v>
      </c>
      <c r="F153" s="134" t="s">
        <v>232</v>
      </c>
    </row>
    <row r="154" spans="1:6" x14ac:dyDescent="0.2">
      <c r="A154" s="184"/>
      <c r="B154" s="109" t="s">
        <v>207</v>
      </c>
      <c r="C154" s="5" t="s">
        <v>114</v>
      </c>
      <c r="D154" s="99" t="s">
        <v>230</v>
      </c>
      <c r="E154" s="106" t="s">
        <v>232</v>
      </c>
      <c r="F154" s="134" t="s">
        <v>232</v>
      </c>
    </row>
    <row r="155" spans="1:6" x14ac:dyDescent="0.2">
      <c r="A155" s="184"/>
      <c r="B155" s="109" t="s">
        <v>208</v>
      </c>
      <c r="C155" s="5" t="s">
        <v>114</v>
      </c>
      <c r="D155" s="99" t="s">
        <v>230</v>
      </c>
      <c r="E155" s="106" t="s">
        <v>232</v>
      </c>
      <c r="F155" s="134" t="s">
        <v>232</v>
      </c>
    </row>
    <row r="156" spans="1:6" x14ac:dyDescent="0.2">
      <c r="A156" s="184"/>
      <c r="B156" s="109" t="s">
        <v>209</v>
      </c>
      <c r="C156" s="5" t="s">
        <v>114</v>
      </c>
      <c r="D156" s="99" t="s">
        <v>230</v>
      </c>
      <c r="E156" s="106" t="s">
        <v>232</v>
      </c>
      <c r="F156" s="134" t="s">
        <v>232</v>
      </c>
    </row>
    <row r="157" spans="1:6" x14ac:dyDescent="0.2">
      <c r="A157" s="184"/>
      <c r="B157" s="109" t="s">
        <v>210</v>
      </c>
      <c r="C157" s="5" t="s">
        <v>114</v>
      </c>
      <c r="D157" s="99" t="s">
        <v>230</v>
      </c>
      <c r="E157" s="106" t="s">
        <v>232</v>
      </c>
      <c r="F157" s="134" t="s">
        <v>232</v>
      </c>
    </row>
    <row r="158" spans="1:6" x14ac:dyDescent="0.2">
      <c r="A158" s="184"/>
      <c r="B158" s="109" t="s">
        <v>211</v>
      </c>
      <c r="C158" s="5" t="s">
        <v>114</v>
      </c>
      <c r="D158" s="99" t="s">
        <v>230</v>
      </c>
      <c r="E158" s="106" t="s">
        <v>232</v>
      </c>
      <c r="F158" s="134" t="s">
        <v>232</v>
      </c>
    </row>
    <row r="159" spans="1:6" x14ac:dyDescent="0.2">
      <c r="A159" s="184"/>
      <c r="B159" s="108" t="s">
        <v>177</v>
      </c>
      <c r="C159" s="5" t="str">
        <f t="shared" ca="1" si="2"/>
        <v>Extended</v>
      </c>
      <c r="D159" s="98"/>
      <c r="E159" s="106">
        <v>43281</v>
      </c>
      <c r="F159" s="134">
        <v>44012</v>
      </c>
    </row>
    <row r="160" spans="1:6" ht="13.5" thickBot="1" x14ac:dyDescent="0.25">
      <c r="A160" s="185"/>
      <c r="B160" s="136" t="s">
        <v>182</v>
      </c>
      <c r="C160" s="137" t="str">
        <f t="shared" ca="1" si="2"/>
        <v>End of Life</v>
      </c>
      <c r="D160" s="138"/>
      <c r="E160" s="139">
        <v>42216</v>
      </c>
      <c r="F160" s="140">
        <v>42947</v>
      </c>
    </row>
    <row r="161" spans="1:6" x14ac:dyDescent="0.2">
      <c r="A161" s="183" t="s">
        <v>183</v>
      </c>
      <c r="B161" s="129" t="s">
        <v>184</v>
      </c>
      <c r="C161" s="130" t="str">
        <f t="shared" si="2"/>
        <v>Mainstream</v>
      </c>
      <c r="D161" s="131"/>
      <c r="E161" s="132" t="s">
        <v>232</v>
      </c>
      <c r="F161" s="133" t="s">
        <v>232</v>
      </c>
    </row>
    <row r="162" spans="1:6" x14ac:dyDescent="0.2">
      <c r="A162" s="184"/>
      <c r="B162" s="108" t="s">
        <v>185</v>
      </c>
      <c r="C162" s="5" t="str">
        <f t="shared" ca="1" si="2"/>
        <v>Extended</v>
      </c>
      <c r="D162" s="99"/>
      <c r="E162" s="106">
        <v>43555</v>
      </c>
      <c r="F162" s="134">
        <v>44286</v>
      </c>
    </row>
    <row r="163" spans="1:6" x14ac:dyDescent="0.2">
      <c r="A163" s="184"/>
      <c r="B163" s="108" t="s">
        <v>186</v>
      </c>
      <c r="C163" s="5" t="str">
        <f t="shared" si="2"/>
        <v>Mainstream</v>
      </c>
      <c r="D163" s="99"/>
      <c r="E163" s="106" t="s">
        <v>232</v>
      </c>
      <c r="F163" s="134" t="s">
        <v>232</v>
      </c>
    </row>
    <row r="164" spans="1:6" x14ac:dyDescent="0.2">
      <c r="A164" s="184"/>
      <c r="B164" s="108" t="s">
        <v>187</v>
      </c>
      <c r="C164" s="5" t="str">
        <f t="shared" ca="1" si="2"/>
        <v>Extended</v>
      </c>
      <c r="D164" s="99"/>
      <c r="E164" s="106">
        <v>43251</v>
      </c>
      <c r="F164" s="134">
        <v>43982</v>
      </c>
    </row>
    <row r="165" spans="1:6" x14ac:dyDescent="0.2">
      <c r="A165" s="184"/>
      <c r="B165" s="108" t="s">
        <v>188</v>
      </c>
      <c r="C165" s="5" t="str">
        <f t="shared" ca="1" si="2"/>
        <v>Extended</v>
      </c>
      <c r="D165" s="99"/>
      <c r="E165" s="106">
        <v>43131</v>
      </c>
      <c r="F165" s="134">
        <v>43861</v>
      </c>
    </row>
    <row r="166" spans="1:6" x14ac:dyDescent="0.2">
      <c r="A166" s="184"/>
      <c r="B166" s="108" t="s">
        <v>189</v>
      </c>
      <c r="C166" s="5" t="str">
        <f t="shared" ca="1" si="2"/>
        <v>Extended</v>
      </c>
      <c r="D166" s="99"/>
      <c r="E166" s="106">
        <v>43008</v>
      </c>
      <c r="F166" s="134">
        <v>43738</v>
      </c>
    </row>
    <row r="167" spans="1:6" x14ac:dyDescent="0.2">
      <c r="A167" s="184"/>
      <c r="B167" s="108" t="s">
        <v>190</v>
      </c>
      <c r="C167" s="5" t="str">
        <f t="shared" ca="1" si="2"/>
        <v>End of Life</v>
      </c>
      <c r="D167" s="99"/>
      <c r="E167" s="106">
        <v>42886</v>
      </c>
      <c r="F167" s="134">
        <v>43616</v>
      </c>
    </row>
    <row r="168" spans="1:6" ht="13.5" thickBot="1" x14ac:dyDescent="0.25">
      <c r="A168" s="185"/>
      <c r="B168" s="136" t="s">
        <v>191</v>
      </c>
      <c r="C168" s="137" t="str">
        <f t="shared" ca="1" si="2"/>
        <v>End of Life</v>
      </c>
      <c r="D168" s="174"/>
      <c r="E168" s="139">
        <v>42704</v>
      </c>
      <c r="F168" s="140">
        <v>43434</v>
      </c>
    </row>
    <row r="169" spans="1:6" x14ac:dyDescent="0.2">
      <c r="A169" s="183" t="s">
        <v>213</v>
      </c>
      <c r="B169" s="129" t="s">
        <v>214</v>
      </c>
      <c r="C169" s="130" t="str">
        <f t="shared" ca="1" si="2"/>
        <v>Mainstream</v>
      </c>
      <c r="D169" s="179"/>
      <c r="E169" s="132">
        <v>44651</v>
      </c>
      <c r="F169" s="133" t="s">
        <v>232</v>
      </c>
    </row>
    <row r="170" spans="1:6" x14ac:dyDescent="0.2">
      <c r="A170" s="184"/>
      <c r="B170" s="108" t="s">
        <v>215</v>
      </c>
      <c r="C170" s="5" t="str">
        <f t="shared" si="2"/>
        <v>Mainstream</v>
      </c>
      <c r="D170" s="3"/>
      <c r="E170" s="106" t="s">
        <v>232</v>
      </c>
      <c r="F170" s="134" t="s">
        <v>232</v>
      </c>
    </row>
    <row r="171" spans="1:6" x14ac:dyDescent="0.2">
      <c r="A171" s="184"/>
      <c r="B171" s="108" t="s">
        <v>216</v>
      </c>
      <c r="C171" s="5" t="s">
        <v>114</v>
      </c>
      <c r="D171" s="3"/>
      <c r="E171" s="106">
        <v>43646</v>
      </c>
      <c r="F171" s="134" t="s">
        <v>232</v>
      </c>
    </row>
    <row r="172" spans="1:6" ht="13.5" thickBot="1" x14ac:dyDescent="0.25">
      <c r="A172" s="185"/>
      <c r="B172" s="136" t="s">
        <v>217</v>
      </c>
      <c r="C172" s="137" t="s">
        <v>165</v>
      </c>
      <c r="D172" s="180"/>
      <c r="E172" s="139" t="s">
        <v>232</v>
      </c>
      <c r="F172" s="140">
        <v>43646</v>
      </c>
    </row>
  </sheetData>
  <mergeCells count="26">
    <mergeCell ref="D2:F2"/>
    <mergeCell ref="A31:A34"/>
    <mergeCell ref="A41:A43"/>
    <mergeCell ref="A44:A46"/>
    <mergeCell ref="A35:A37"/>
    <mergeCell ref="A38:A40"/>
    <mergeCell ref="A15:A17"/>
    <mergeCell ref="A29:A30"/>
    <mergeCell ref="A26:A28"/>
    <mergeCell ref="A18:A23"/>
    <mergeCell ref="B2:C2"/>
    <mergeCell ref="A11:A14"/>
    <mergeCell ref="A4:A10"/>
    <mergeCell ref="A82:A86"/>
    <mergeCell ref="A52:A55"/>
    <mergeCell ref="A47:A51"/>
    <mergeCell ref="A69:A75"/>
    <mergeCell ref="A60:A68"/>
    <mergeCell ref="A76:A81"/>
    <mergeCell ref="A56:A59"/>
    <mergeCell ref="A169:A172"/>
    <mergeCell ref="A161:A168"/>
    <mergeCell ref="A87:A110"/>
    <mergeCell ref="A111:A134"/>
    <mergeCell ref="A135:A136"/>
    <mergeCell ref="A137:A160"/>
  </mergeCells>
  <phoneticPr fontId="0" type="noConversion"/>
  <conditionalFormatting sqref="C109:C121 C4:C26 C28:C97 C133:C147 C159:C170">
    <cfRule type="cellIs" dxfId="17" priority="69" operator="equal">
      <formula>"End of Life"</formula>
    </cfRule>
    <cfRule type="cellIs" dxfId="16" priority="70" operator="equal">
      <formula>"Extended"</formula>
    </cfRule>
    <cfRule type="cellIs" dxfId="15" priority="71" operator="equal">
      <formula>"Mainstream"</formula>
    </cfRule>
    <cfRule type="colorScale" priority="72">
      <colorScale>
        <cfvo type="min"/>
        <cfvo type="max"/>
        <color rgb="FFFF7128"/>
        <color rgb="FFFFEF9C"/>
      </colorScale>
    </cfRule>
  </conditionalFormatting>
  <conditionalFormatting sqref="C27">
    <cfRule type="cellIs" dxfId="14" priority="13" operator="equal">
      <formula>"End of Life"</formula>
    </cfRule>
    <cfRule type="cellIs" dxfId="13" priority="14" operator="equal">
      <formula>"Extended"</formula>
    </cfRule>
    <cfRule type="cellIs" dxfId="12" priority="15" operator="equal">
      <formula>"Mainstream"</formula>
    </cfRule>
    <cfRule type="colorScale" priority="16">
      <colorScale>
        <cfvo type="min"/>
        <cfvo type="max"/>
        <color rgb="FFFF7128"/>
        <color rgb="FFFFEF9C"/>
      </colorScale>
    </cfRule>
  </conditionalFormatting>
  <conditionalFormatting sqref="C148:C158 C122:C132 C98:C108">
    <cfRule type="cellIs" dxfId="11" priority="9" operator="equal">
      <formula>"End of Life"</formula>
    </cfRule>
    <cfRule type="cellIs" dxfId="10" priority="10" operator="equal">
      <formula>"Extended"</formula>
    </cfRule>
    <cfRule type="cellIs" dxfId="9" priority="11" operator="equal">
      <formula>"Mainstream"</formula>
    </cfRule>
    <cfRule type="colorScale" priority="12">
      <colorScale>
        <cfvo type="min"/>
        <cfvo type="max"/>
        <color rgb="FFFF7128"/>
        <color rgb="FFFFEF9C"/>
      </colorScale>
    </cfRule>
  </conditionalFormatting>
  <conditionalFormatting sqref="C172">
    <cfRule type="cellIs" dxfId="8" priority="5" operator="equal">
      <formula>"End of Life"</formula>
    </cfRule>
    <cfRule type="cellIs" dxfId="7" priority="6" operator="equal">
      <formula>"Extended"</formula>
    </cfRule>
    <cfRule type="cellIs" dxfId="6" priority="7" operator="equal">
      <formula>"Mainstream"</formula>
    </cfRule>
    <cfRule type="colorScale" priority="8">
      <colorScale>
        <cfvo type="min"/>
        <cfvo type="max"/>
        <color rgb="FFFF7128"/>
        <color rgb="FFFFEF9C"/>
      </colorScale>
    </cfRule>
  </conditionalFormatting>
  <conditionalFormatting sqref="C173:C175">
    <cfRule type="cellIs" dxfId="5" priority="89" operator="equal">
      <formula>"End of Life"</formula>
    </cfRule>
    <cfRule type="cellIs" dxfId="4" priority="90" operator="equal">
      <formula>"Extended"</formula>
    </cfRule>
    <cfRule type="cellIs" dxfId="3" priority="91" operator="equal">
      <formula>"Mainstream"</formula>
    </cfRule>
    <cfRule type="colorScale" priority="92">
      <colorScale>
        <cfvo type="min"/>
        <cfvo type="max"/>
        <color rgb="FFFF7128"/>
        <color rgb="FFFFEF9C"/>
      </colorScale>
    </cfRule>
  </conditionalFormatting>
  <conditionalFormatting sqref="C171">
    <cfRule type="cellIs" dxfId="2" priority="1" operator="equal">
      <formula>"End of Life"</formula>
    </cfRule>
    <cfRule type="cellIs" dxfId="1" priority="2" operator="equal">
      <formula>"Extended"</formula>
    </cfRule>
    <cfRule type="cellIs" dxfId="0" priority="3" operator="equal">
      <formula>"Mainstream"</formula>
    </cfRule>
    <cfRule type="colorScale" priority="4">
      <colorScale>
        <cfvo type="min"/>
        <cfvo type="max"/>
        <color rgb="FFFF7128"/>
        <color rgb="FFFFEF9C"/>
      </colorScale>
    </cfRule>
  </conditionalFormatting>
  <pageMargins left="0.35" right="0.2" top="1" bottom="1" header="0.5" footer="0.5"/>
  <pageSetup orientation="landscape" horizontalDpi="300" verticalDpi="300" r:id="rId1"/>
  <headerFooter alignWithMargins="0">
    <oddFooter>&amp;LUnrestricted</oddFooter>
  </headerFooter>
  <ignoredErrors>
    <ignoredError sqref="B4:B55 B108:B172 B56:B10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1"/>
  <sheetViews>
    <sheetView workbookViewId="0">
      <selection sqref="A1:B2"/>
    </sheetView>
  </sheetViews>
  <sheetFormatPr defaultRowHeight="12.75" x14ac:dyDescent="0.2"/>
  <cols>
    <col min="1" max="1" width="36.7109375" style="8" bestFit="1" customWidth="1"/>
    <col min="2" max="2" width="10.7109375" style="3" customWidth="1"/>
    <col min="3" max="3" width="13" style="6" customWidth="1"/>
    <col min="4" max="4" width="10.7109375" style="3" customWidth="1"/>
    <col min="5" max="5" width="14.7109375" style="7" customWidth="1"/>
    <col min="6" max="6" width="20.28515625" style="5" bestFit="1" customWidth="1"/>
    <col min="7" max="7" width="11.7109375" style="7" bestFit="1" customWidth="1"/>
    <col min="8" max="8" width="13.85546875" style="9" bestFit="1" customWidth="1"/>
    <col min="9" max="9" width="22.7109375" bestFit="1" customWidth="1"/>
    <col min="12" max="12" width="65.85546875" bestFit="1" customWidth="1"/>
  </cols>
  <sheetData>
    <row r="1" spans="1:12" s="4" customFormat="1" ht="18.75" thickTop="1" x14ac:dyDescent="0.2">
      <c r="A1" s="215" t="s">
        <v>4</v>
      </c>
      <c r="B1" s="216"/>
      <c r="C1" s="219" t="s">
        <v>5</v>
      </c>
      <c r="D1" s="220"/>
      <c r="E1" s="222" t="s">
        <v>59</v>
      </c>
      <c r="F1" s="223"/>
      <c r="G1" s="223"/>
      <c r="H1" s="224"/>
    </row>
    <row r="2" spans="1:12" s="4" customFormat="1" ht="25.5" x14ac:dyDescent="0.2">
      <c r="A2" s="217"/>
      <c r="B2" s="218"/>
      <c r="C2" s="221"/>
      <c r="D2" s="221"/>
      <c r="E2" s="2" t="s">
        <v>1</v>
      </c>
      <c r="F2" s="225" t="s">
        <v>29</v>
      </c>
      <c r="G2" s="226"/>
      <c r="H2" s="10" t="s">
        <v>28</v>
      </c>
    </row>
    <row r="3" spans="1:12" s="1" customFormat="1" ht="69.95" customHeight="1" thickBot="1" x14ac:dyDescent="0.25">
      <c r="A3" s="45" t="s">
        <v>6</v>
      </c>
      <c r="B3" s="29" t="s">
        <v>38</v>
      </c>
      <c r="C3" s="33" t="s">
        <v>45</v>
      </c>
      <c r="D3" s="34" t="s">
        <v>56</v>
      </c>
      <c r="E3" s="35" t="s">
        <v>8</v>
      </c>
      <c r="F3" s="36" t="s">
        <v>133</v>
      </c>
      <c r="G3" s="37" t="s">
        <v>57</v>
      </c>
      <c r="H3" s="38" t="s">
        <v>58</v>
      </c>
    </row>
    <row r="4" spans="1:12" ht="15.75" thickBot="1" x14ac:dyDescent="0.3">
      <c r="A4" s="202" t="s">
        <v>101</v>
      </c>
      <c r="B4" s="212" t="s">
        <v>0</v>
      </c>
      <c r="C4" s="30" t="s">
        <v>68</v>
      </c>
      <c r="D4" s="48" t="s">
        <v>31</v>
      </c>
      <c r="E4" s="40" t="s">
        <v>109</v>
      </c>
      <c r="F4" s="40" t="s">
        <v>110</v>
      </c>
      <c r="G4" s="40" t="s">
        <v>76</v>
      </c>
      <c r="H4" s="41" t="s">
        <v>111</v>
      </c>
      <c r="L4" s="25"/>
    </row>
    <row r="5" spans="1:12" ht="16.5" thickTop="1" thickBot="1" x14ac:dyDescent="0.3">
      <c r="A5" s="210"/>
      <c r="B5" s="213"/>
      <c r="C5" s="65" t="s">
        <v>2</v>
      </c>
      <c r="D5" s="26" t="s">
        <v>31</v>
      </c>
      <c r="E5" s="21" t="s">
        <v>123</v>
      </c>
      <c r="F5" s="21" t="s">
        <v>100</v>
      </c>
      <c r="G5" s="21" t="s">
        <v>27</v>
      </c>
      <c r="H5" s="42" t="s">
        <v>124</v>
      </c>
      <c r="L5" s="25"/>
    </row>
    <row r="6" spans="1:12" ht="16.5" thickTop="1" thickBot="1" x14ac:dyDescent="0.3">
      <c r="A6" s="210"/>
      <c r="B6" s="213"/>
      <c r="C6" s="31" t="s">
        <v>3</v>
      </c>
      <c r="D6" s="26" t="s">
        <v>31</v>
      </c>
      <c r="E6" s="21" t="s">
        <v>37</v>
      </c>
      <c r="F6" s="21" t="s">
        <v>26</v>
      </c>
      <c r="G6" s="21" t="s">
        <v>72</v>
      </c>
      <c r="H6" s="42" t="s">
        <v>73</v>
      </c>
      <c r="L6" s="25"/>
    </row>
    <row r="7" spans="1:12" ht="16.5" thickTop="1" thickBot="1" x14ac:dyDescent="0.3">
      <c r="A7" s="210"/>
      <c r="B7" s="213"/>
      <c r="C7" s="31" t="s">
        <v>7</v>
      </c>
      <c r="D7" s="26" t="s">
        <v>31</v>
      </c>
      <c r="E7" s="22" t="s">
        <v>47</v>
      </c>
      <c r="F7" s="22" t="s">
        <v>37</v>
      </c>
      <c r="G7" s="23" t="s">
        <v>24</v>
      </c>
      <c r="H7" s="42" t="s">
        <v>25</v>
      </c>
      <c r="L7" s="25"/>
    </row>
    <row r="8" spans="1:12" ht="14.25" thickTop="1" thickBot="1" x14ac:dyDescent="0.25">
      <c r="A8" s="210"/>
      <c r="B8" s="213"/>
      <c r="C8" s="31" t="s">
        <v>17</v>
      </c>
      <c r="D8" s="26" t="s">
        <v>31</v>
      </c>
      <c r="E8" s="21"/>
      <c r="F8" s="21"/>
      <c r="G8" s="21" t="s">
        <v>50</v>
      </c>
      <c r="H8" s="67" t="s">
        <v>44</v>
      </c>
    </row>
    <row r="9" spans="1:12" ht="14.25" thickTop="1" thickBot="1" x14ac:dyDescent="0.25">
      <c r="A9" s="211"/>
      <c r="B9" s="214"/>
      <c r="C9" s="60" t="s">
        <v>30</v>
      </c>
      <c r="D9" s="44" t="s">
        <v>31</v>
      </c>
      <c r="E9" s="51"/>
      <c r="F9" s="51"/>
      <c r="G9" s="51"/>
      <c r="H9" s="68" t="s">
        <v>46</v>
      </c>
    </row>
    <row r="10" spans="1:12" ht="13.5" thickBot="1" x14ac:dyDescent="0.25">
      <c r="A10" s="202" t="s">
        <v>33</v>
      </c>
      <c r="B10" s="212" t="s">
        <v>0</v>
      </c>
      <c r="C10" s="30" t="s">
        <v>99</v>
      </c>
      <c r="D10" s="48" t="s">
        <v>31</v>
      </c>
      <c r="E10" s="40" t="s">
        <v>116</v>
      </c>
      <c r="F10" s="40" t="s">
        <v>115</v>
      </c>
      <c r="G10" s="40" t="s">
        <v>117</v>
      </c>
      <c r="H10" s="41" t="s">
        <v>118</v>
      </c>
    </row>
    <row r="11" spans="1:12" ht="14.25" thickTop="1" thickBot="1" x14ac:dyDescent="0.25">
      <c r="A11" s="210"/>
      <c r="B11" s="213"/>
      <c r="C11" s="65" t="s">
        <v>85</v>
      </c>
      <c r="D11" s="26" t="s">
        <v>31</v>
      </c>
      <c r="E11" s="21" t="s">
        <v>109</v>
      </c>
      <c r="F11" s="21" t="s">
        <v>110</v>
      </c>
      <c r="G11" s="21" t="s">
        <v>76</v>
      </c>
      <c r="H11" s="42" t="s">
        <v>111</v>
      </c>
    </row>
    <row r="12" spans="1:12" ht="14.25" thickTop="1" thickBot="1" x14ac:dyDescent="0.25">
      <c r="A12" s="210"/>
      <c r="B12" s="213"/>
      <c r="C12" s="31" t="s">
        <v>68</v>
      </c>
      <c r="D12" s="26" t="s">
        <v>31</v>
      </c>
      <c r="E12" s="20" t="s">
        <v>109</v>
      </c>
      <c r="F12" s="20" t="s">
        <v>110</v>
      </c>
      <c r="G12" s="20" t="s">
        <v>76</v>
      </c>
      <c r="H12" s="43" t="s">
        <v>111</v>
      </c>
    </row>
    <row r="13" spans="1:12" ht="14.25" thickTop="1" thickBot="1" x14ac:dyDescent="0.25">
      <c r="A13" s="210"/>
      <c r="B13" s="213"/>
      <c r="C13" s="31" t="s">
        <v>13</v>
      </c>
      <c r="D13" s="26" t="s">
        <v>31</v>
      </c>
      <c r="E13" s="21" t="s">
        <v>123</v>
      </c>
      <c r="F13" s="21" t="s">
        <v>100</v>
      </c>
      <c r="G13" s="21" t="s">
        <v>27</v>
      </c>
      <c r="H13" s="42" t="s">
        <v>124</v>
      </c>
    </row>
    <row r="14" spans="1:12" ht="14.25" thickTop="1" thickBot="1" x14ac:dyDescent="0.25">
      <c r="A14" s="210"/>
      <c r="B14" s="213"/>
      <c r="C14" s="31" t="s">
        <v>3</v>
      </c>
      <c r="D14" s="26" t="s">
        <v>31</v>
      </c>
      <c r="E14" s="19" t="s">
        <v>93</v>
      </c>
      <c r="F14" s="21" t="s">
        <v>71</v>
      </c>
      <c r="G14" s="21" t="s">
        <v>72</v>
      </c>
      <c r="H14" s="42" t="s">
        <v>73</v>
      </c>
    </row>
    <row r="15" spans="1:12" ht="14.25" thickTop="1" thickBot="1" x14ac:dyDescent="0.25">
      <c r="A15" s="211"/>
      <c r="B15" s="214"/>
      <c r="C15" s="49" t="s">
        <v>7</v>
      </c>
      <c r="D15" s="44" t="s">
        <v>31</v>
      </c>
      <c r="E15" s="50" t="s">
        <v>93</v>
      </c>
      <c r="F15" s="51" t="s">
        <v>71</v>
      </c>
      <c r="G15" s="50" t="s">
        <v>72</v>
      </c>
      <c r="H15" s="52" t="s">
        <v>73</v>
      </c>
    </row>
    <row r="16" spans="1:12" ht="13.5" thickBot="1" x14ac:dyDescent="0.25">
      <c r="A16" s="202" t="s">
        <v>10</v>
      </c>
      <c r="B16" s="212" t="s">
        <v>0</v>
      </c>
      <c r="C16" s="30" t="s">
        <v>68</v>
      </c>
      <c r="D16" s="48" t="s">
        <v>31</v>
      </c>
      <c r="E16" s="40" t="s">
        <v>109</v>
      </c>
      <c r="F16" s="40" t="s">
        <v>110</v>
      </c>
      <c r="G16" s="40" t="s">
        <v>76</v>
      </c>
      <c r="H16" s="41" t="s">
        <v>111</v>
      </c>
    </row>
    <row r="17" spans="1:9" ht="14.25" thickTop="1" thickBot="1" x14ac:dyDescent="0.25">
      <c r="A17" s="210"/>
      <c r="B17" s="213"/>
      <c r="C17" s="65" t="s">
        <v>3</v>
      </c>
      <c r="D17" s="26" t="s">
        <v>31</v>
      </c>
      <c r="E17" s="21" t="s">
        <v>123</v>
      </c>
      <c r="F17" s="21" t="s">
        <v>100</v>
      </c>
      <c r="G17" s="21" t="s">
        <v>27</v>
      </c>
      <c r="H17" s="42" t="s">
        <v>124</v>
      </c>
    </row>
    <row r="18" spans="1:9" ht="14.25" thickTop="1" thickBot="1" x14ac:dyDescent="0.25">
      <c r="A18" s="210"/>
      <c r="B18" s="213"/>
      <c r="C18" s="31" t="s">
        <v>19</v>
      </c>
      <c r="D18" s="26" t="s">
        <v>31</v>
      </c>
      <c r="E18" s="21" t="s">
        <v>69</v>
      </c>
      <c r="F18" s="21" t="s">
        <v>70</v>
      </c>
      <c r="G18" s="21" t="s">
        <v>71</v>
      </c>
      <c r="H18" s="69" t="s">
        <v>86</v>
      </c>
    </row>
    <row r="19" spans="1:9" ht="14.25" thickTop="1" thickBot="1" x14ac:dyDescent="0.25">
      <c r="A19" s="211"/>
      <c r="B19" s="214"/>
      <c r="C19" s="32" t="s">
        <v>7</v>
      </c>
      <c r="D19" s="44" t="s">
        <v>31</v>
      </c>
      <c r="E19" s="70" t="s">
        <v>48</v>
      </c>
      <c r="F19" s="70" t="s">
        <v>60</v>
      </c>
      <c r="G19" s="70" t="s">
        <v>49</v>
      </c>
      <c r="H19" s="71" t="s">
        <v>61</v>
      </c>
    </row>
    <row r="20" spans="1:9" ht="13.5" thickBot="1" x14ac:dyDescent="0.25">
      <c r="A20" s="202" t="s">
        <v>11</v>
      </c>
      <c r="B20" s="212" t="s">
        <v>0</v>
      </c>
      <c r="C20" s="30" t="s">
        <v>99</v>
      </c>
      <c r="D20" s="48" t="s">
        <v>31</v>
      </c>
      <c r="E20" s="57" t="s">
        <v>25</v>
      </c>
      <c r="F20" s="57" t="s">
        <v>104</v>
      </c>
      <c r="G20" s="57" t="s">
        <v>105</v>
      </c>
      <c r="H20" s="58" t="s">
        <v>106</v>
      </c>
    </row>
    <row r="21" spans="1:9" ht="14.25" thickTop="1" thickBot="1" x14ac:dyDescent="0.25">
      <c r="A21" s="210"/>
      <c r="B21" s="213"/>
      <c r="C21" s="65" t="s">
        <v>68</v>
      </c>
      <c r="D21" s="26" t="s">
        <v>31</v>
      </c>
      <c r="E21" s="89" t="s">
        <v>25</v>
      </c>
      <c r="F21" s="89" t="s">
        <v>104</v>
      </c>
      <c r="G21" s="89" t="s">
        <v>105</v>
      </c>
      <c r="H21" s="90" t="s">
        <v>106</v>
      </c>
    </row>
    <row r="22" spans="1:9" ht="14.25" thickTop="1" thickBot="1" x14ac:dyDescent="0.25">
      <c r="A22" s="210"/>
      <c r="B22" s="213"/>
      <c r="C22" s="65" t="s">
        <v>13</v>
      </c>
      <c r="D22" s="26" t="s">
        <v>31</v>
      </c>
      <c r="E22" s="21" t="s">
        <v>123</v>
      </c>
      <c r="F22" s="21" t="s">
        <v>100</v>
      </c>
      <c r="G22" s="21" t="s">
        <v>27</v>
      </c>
      <c r="H22" s="42" t="s">
        <v>124</v>
      </c>
    </row>
    <row r="23" spans="1:9" ht="14.25" thickTop="1" thickBot="1" x14ac:dyDescent="0.25">
      <c r="A23" s="210"/>
      <c r="B23" s="213"/>
      <c r="C23" s="31" t="s">
        <v>3</v>
      </c>
      <c r="D23" s="26" t="s">
        <v>31</v>
      </c>
      <c r="E23" s="19" t="s">
        <v>43</v>
      </c>
      <c r="F23" s="19" t="s">
        <v>89</v>
      </c>
      <c r="G23" s="19" t="s">
        <v>75</v>
      </c>
      <c r="H23" s="72" t="s">
        <v>76</v>
      </c>
    </row>
    <row r="24" spans="1:9" ht="14.25" thickTop="1" thickBot="1" x14ac:dyDescent="0.25">
      <c r="A24" s="210"/>
      <c r="B24" s="213"/>
      <c r="C24" s="31" t="s">
        <v>66</v>
      </c>
      <c r="D24" s="26" t="s">
        <v>31</v>
      </c>
      <c r="E24" s="19" t="s">
        <v>50</v>
      </c>
      <c r="F24" s="19" t="s">
        <v>64</v>
      </c>
      <c r="G24" s="19" t="s">
        <v>65</v>
      </c>
      <c r="H24" s="72" t="s">
        <v>51</v>
      </c>
    </row>
    <row r="25" spans="1:9" ht="14.25" thickTop="1" thickBot="1" x14ac:dyDescent="0.25">
      <c r="A25" s="210"/>
      <c r="B25" s="213"/>
      <c r="C25" s="31" t="s">
        <v>63</v>
      </c>
      <c r="D25" s="26" t="s">
        <v>31</v>
      </c>
      <c r="E25" s="21" t="s">
        <v>50</v>
      </c>
      <c r="F25" s="21" t="s">
        <v>64</v>
      </c>
      <c r="G25" s="21" t="s">
        <v>65</v>
      </c>
      <c r="H25" s="42" t="s">
        <v>51</v>
      </c>
    </row>
    <row r="26" spans="1:9" ht="14.25" thickTop="1" thickBot="1" x14ac:dyDescent="0.25">
      <c r="A26" s="211"/>
      <c r="B26" s="214"/>
      <c r="C26" s="32" t="s">
        <v>16</v>
      </c>
      <c r="D26" s="44" t="s">
        <v>31</v>
      </c>
      <c r="E26" s="70"/>
      <c r="F26" s="70"/>
      <c r="G26" s="70" t="s">
        <v>50</v>
      </c>
      <c r="H26" s="71" t="s">
        <v>62</v>
      </c>
    </row>
    <row r="27" spans="1:9" ht="13.5" thickBot="1" x14ac:dyDescent="0.25">
      <c r="A27" s="202" t="s">
        <v>34</v>
      </c>
      <c r="B27" s="204" t="s">
        <v>31</v>
      </c>
      <c r="C27" s="30" t="s">
        <v>15</v>
      </c>
      <c r="D27" s="74" t="s">
        <v>31</v>
      </c>
      <c r="E27" s="75" t="s">
        <v>71</v>
      </c>
      <c r="F27" s="75" t="s">
        <v>90</v>
      </c>
      <c r="G27" s="75" t="s">
        <v>61</v>
      </c>
      <c r="H27" s="56" t="s">
        <v>94</v>
      </c>
      <c r="I27" s="73"/>
    </row>
    <row r="28" spans="1:9" ht="14.25" thickTop="1" thickBot="1" x14ac:dyDescent="0.25">
      <c r="A28" s="203"/>
      <c r="B28" s="205"/>
      <c r="C28" s="60" t="s">
        <v>18</v>
      </c>
      <c r="D28" s="44" t="s">
        <v>31</v>
      </c>
      <c r="E28" s="51" t="s">
        <v>22</v>
      </c>
      <c r="F28" s="51" t="s">
        <v>52</v>
      </c>
      <c r="G28" s="51" t="s">
        <v>53</v>
      </c>
      <c r="H28" s="76" t="s">
        <v>39</v>
      </c>
    </row>
    <row r="29" spans="1:9" ht="13.5" thickBot="1" x14ac:dyDescent="0.25">
      <c r="A29" s="55" t="s">
        <v>32</v>
      </c>
      <c r="B29" s="66" t="s">
        <v>31</v>
      </c>
      <c r="C29" s="47" t="s">
        <v>14</v>
      </c>
      <c r="D29" s="39" t="s">
        <v>31</v>
      </c>
      <c r="E29" s="77" t="s">
        <v>23</v>
      </c>
      <c r="F29" s="78" t="s">
        <v>74</v>
      </c>
      <c r="G29" s="79" t="s">
        <v>26</v>
      </c>
      <c r="H29" s="80" t="s">
        <v>27</v>
      </c>
    </row>
    <row r="30" spans="1:9" ht="13.5" thickBot="1" x14ac:dyDescent="0.25">
      <c r="A30" s="55" t="s">
        <v>35</v>
      </c>
      <c r="B30" s="66" t="s">
        <v>31</v>
      </c>
      <c r="C30" s="47" t="s">
        <v>7</v>
      </c>
      <c r="D30" s="39" t="s">
        <v>31</v>
      </c>
      <c r="E30" s="79" t="s">
        <v>22</v>
      </c>
      <c r="F30" s="81" t="s">
        <v>43</v>
      </c>
      <c r="G30" s="79" t="s">
        <v>42</v>
      </c>
      <c r="H30" s="80" t="s">
        <v>39</v>
      </c>
    </row>
    <row r="31" spans="1:9" ht="13.5" thickBot="1" x14ac:dyDescent="0.25">
      <c r="A31" s="55" t="s">
        <v>12</v>
      </c>
      <c r="B31" s="66" t="s">
        <v>31</v>
      </c>
      <c r="C31" s="47" t="s">
        <v>36</v>
      </c>
      <c r="D31" s="39" t="s">
        <v>31</v>
      </c>
      <c r="E31" s="82" t="s">
        <v>41</v>
      </c>
      <c r="F31" s="82" t="s">
        <v>37</v>
      </c>
      <c r="G31" s="82" t="s">
        <v>44</v>
      </c>
      <c r="H31" s="83" t="s">
        <v>44</v>
      </c>
    </row>
    <row r="32" spans="1:9" ht="13.5" thickBot="1" x14ac:dyDescent="0.25">
      <c r="A32" s="202" t="s">
        <v>9</v>
      </c>
      <c r="B32" s="207" t="s">
        <v>31</v>
      </c>
      <c r="C32" s="30" t="s">
        <v>19</v>
      </c>
      <c r="D32" s="48" t="s">
        <v>31</v>
      </c>
      <c r="E32" s="75" t="s">
        <v>22</v>
      </c>
      <c r="F32" s="84" t="s">
        <v>43</v>
      </c>
      <c r="G32" s="85" t="s">
        <v>42</v>
      </c>
      <c r="H32" s="56" t="s">
        <v>67</v>
      </c>
    </row>
    <row r="33" spans="1:8" ht="14.25" thickTop="1" thickBot="1" x14ac:dyDescent="0.25">
      <c r="A33" s="206"/>
      <c r="B33" s="208"/>
      <c r="C33" s="31" t="s">
        <v>7</v>
      </c>
      <c r="D33" s="26" t="s">
        <v>31</v>
      </c>
      <c r="E33" s="21" t="s">
        <v>22</v>
      </c>
      <c r="F33" s="22" t="s">
        <v>40</v>
      </c>
      <c r="G33" s="23" t="s">
        <v>43</v>
      </c>
      <c r="H33" s="42" t="s">
        <v>39</v>
      </c>
    </row>
    <row r="34" spans="1:8" ht="14.25" thickTop="1" thickBot="1" x14ac:dyDescent="0.25">
      <c r="A34" s="206"/>
      <c r="B34" s="208"/>
      <c r="C34" s="31" t="s">
        <v>20</v>
      </c>
      <c r="D34" s="26" t="s">
        <v>31</v>
      </c>
      <c r="E34" s="21"/>
      <c r="F34" s="21"/>
      <c r="G34" s="21"/>
      <c r="H34" s="42" t="s">
        <v>40</v>
      </c>
    </row>
    <row r="35" spans="1:8" ht="14.25" thickTop="1" thickBot="1" x14ac:dyDescent="0.25">
      <c r="A35" s="203"/>
      <c r="B35" s="209"/>
      <c r="C35" s="60" t="s">
        <v>21</v>
      </c>
      <c r="D35" s="44" t="s">
        <v>31</v>
      </c>
      <c r="E35" s="51"/>
      <c r="F35" s="51"/>
      <c r="G35" s="51"/>
      <c r="H35" s="76" t="s">
        <v>40</v>
      </c>
    </row>
    <row r="36" spans="1:8" ht="13.5" thickBot="1" x14ac:dyDescent="0.25">
      <c r="A36" s="202" t="s">
        <v>138</v>
      </c>
      <c r="B36" s="212" t="s">
        <v>0</v>
      </c>
      <c r="C36" s="30" t="s">
        <v>99</v>
      </c>
      <c r="D36" s="48" t="s">
        <v>31</v>
      </c>
      <c r="E36" s="86" t="s">
        <v>121</v>
      </c>
      <c r="F36" s="86" t="s">
        <v>120</v>
      </c>
      <c r="G36" s="86" t="s">
        <v>158</v>
      </c>
      <c r="H36" s="41" t="s">
        <v>119</v>
      </c>
    </row>
    <row r="37" spans="1:8" ht="14.25" thickTop="1" thickBot="1" x14ac:dyDescent="0.25">
      <c r="A37" s="210"/>
      <c r="B37" s="213"/>
      <c r="C37" s="65" t="s">
        <v>85</v>
      </c>
      <c r="D37" s="27" t="s">
        <v>31</v>
      </c>
      <c r="E37" s="12" t="s">
        <v>125</v>
      </c>
      <c r="F37" s="12" t="s">
        <v>27</v>
      </c>
      <c r="G37" s="12" t="s">
        <v>87</v>
      </c>
      <c r="H37" s="43" t="s">
        <v>107</v>
      </c>
    </row>
    <row r="38" spans="1:8" ht="14.25" thickTop="1" thickBot="1" x14ac:dyDescent="0.25">
      <c r="A38" s="210"/>
      <c r="B38" s="213"/>
      <c r="C38" s="31" t="s">
        <v>68</v>
      </c>
      <c r="D38" s="27" t="s">
        <v>31</v>
      </c>
      <c r="E38" s="21" t="s">
        <v>123</v>
      </c>
      <c r="F38" s="21" t="s">
        <v>100</v>
      </c>
      <c r="G38" s="21" t="s">
        <v>27</v>
      </c>
      <c r="H38" s="42" t="s">
        <v>124</v>
      </c>
    </row>
    <row r="39" spans="1:8" ht="14.25" thickTop="1" thickBot="1" x14ac:dyDescent="0.25">
      <c r="A39" s="210"/>
      <c r="B39" s="213"/>
      <c r="C39" s="31" t="s">
        <v>80</v>
      </c>
      <c r="D39" s="26" t="s">
        <v>31</v>
      </c>
      <c r="E39" s="7" t="s">
        <v>95</v>
      </c>
      <c r="F39" s="7" t="s">
        <v>96</v>
      </c>
      <c r="G39" s="7" t="s">
        <v>97</v>
      </c>
      <c r="H39" s="59" t="s">
        <v>98</v>
      </c>
    </row>
    <row r="40" spans="1:8" ht="14.25" thickTop="1" thickBot="1" x14ac:dyDescent="0.25">
      <c r="A40" s="210"/>
      <c r="B40" s="213"/>
      <c r="C40" s="31" t="s">
        <v>15</v>
      </c>
      <c r="D40" s="26" t="s">
        <v>31</v>
      </c>
      <c r="E40" s="19" t="s">
        <v>93</v>
      </c>
      <c r="F40" s="21" t="s">
        <v>71</v>
      </c>
      <c r="G40" s="7" t="s">
        <v>72</v>
      </c>
      <c r="H40" s="59" t="s">
        <v>91</v>
      </c>
    </row>
    <row r="41" spans="1:8" ht="14.25" thickTop="1" thickBot="1" x14ac:dyDescent="0.25">
      <c r="A41" s="210"/>
      <c r="B41" s="213"/>
      <c r="C41" s="31" t="s">
        <v>18</v>
      </c>
      <c r="D41" s="26" t="s">
        <v>31</v>
      </c>
      <c r="E41" s="19" t="s">
        <v>93</v>
      </c>
      <c r="F41" s="21" t="s">
        <v>71</v>
      </c>
      <c r="G41" s="7" t="s">
        <v>71</v>
      </c>
      <c r="H41" s="59" t="s">
        <v>86</v>
      </c>
    </row>
    <row r="42" spans="1:8" ht="14.25" thickTop="1" thickBot="1" x14ac:dyDescent="0.25">
      <c r="A42" s="210"/>
      <c r="B42" s="213"/>
      <c r="C42" s="31" t="s">
        <v>79</v>
      </c>
      <c r="D42" s="26" t="s">
        <v>31</v>
      </c>
      <c r="E42" s="7" t="s">
        <v>84</v>
      </c>
      <c r="F42" s="7" t="s">
        <v>37</v>
      </c>
      <c r="G42" s="7" t="s">
        <v>92</v>
      </c>
      <c r="H42" s="59" t="s">
        <v>87</v>
      </c>
    </row>
    <row r="43" spans="1:8" ht="14.25" thickTop="1" thickBot="1" x14ac:dyDescent="0.25">
      <c r="A43" s="211"/>
      <c r="B43" s="214"/>
      <c r="C43" s="49" t="s">
        <v>78</v>
      </c>
      <c r="D43" s="44" t="s">
        <v>31</v>
      </c>
      <c r="E43" s="46" t="s">
        <v>83</v>
      </c>
      <c r="F43" s="46" t="s">
        <v>81</v>
      </c>
      <c r="G43" s="46" t="s">
        <v>82</v>
      </c>
      <c r="H43" s="61" t="s">
        <v>88</v>
      </c>
    </row>
    <row r="44" spans="1:8" ht="13.5" thickBot="1" x14ac:dyDescent="0.25">
      <c r="A44" s="88" t="s">
        <v>147</v>
      </c>
      <c r="B44" s="87" t="s">
        <v>0</v>
      </c>
      <c r="C44" s="49" t="s">
        <v>78</v>
      </c>
      <c r="D44" s="44" t="s">
        <v>31</v>
      </c>
      <c r="E44" s="86" t="s">
        <v>148</v>
      </c>
      <c r="F44" s="7" t="s">
        <v>124</v>
      </c>
      <c r="G44" s="7" t="s">
        <v>107</v>
      </c>
      <c r="H44" s="86" t="s">
        <v>149</v>
      </c>
    </row>
    <row r="45" spans="1:8" ht="13.5" thickBot="1" x14ac:dyDescent="0.25">
      <c r="A45" s="202" t="s">
        <v>108</v>
      </c>
      <c r="B45" s="212" t="s">
        <v>114</v>
      </c>
      <c r="C45" s="30" t="s">
        <v>18</v>
      </c>
      <c r="D45" s="44" t="s">
        <v>31</v>
      </c>
      <c r="E45" s="91" t="s">
        <v>155</v>
      </c>
      <c r="F45" s="91" t="s">
        <v>148</v>
      </c>
      <c r="G45" s="91" t="s">
        <v>156</v>
      </c>
      <c r="H45" s="92" t="s">
        <v>157</v>
      </c>
    </row>
    <row r="46" spans="1:8" ht="13.5" thickBot="1" x14ac:dyDescent="0.25">
      <c r="A46" s="211"/>
      <c r="B46" s="214"/>
      <c r="C46" s="60" t="s">
        <v>78</v>
      </c>
      <c r="D46" s="39" t="s">
        <v>31</v>
      </c>
      <c r="E46" s="46" t="s">
        <v>159</v>
      </c>
      <c r="F46" s="46" t="s">
        <v>160</v>
      </c>
      <c r="G46" s="46" t="s">
        <v>161</v>
      </c>
      <c r="H46" s="61" t="s">
        <v>162</v>
      </c>
    </row>
    <row r="47" spans="1:8" ht="13.5" thickBot="1" x14ac:dyDescent="0.25">
      <c r="A47" s="101" t="s">
        <v>219</v>
      </c>
      <c r="B47" s="39" t="s">
        <v>31</v>
      </c>
      <c r="C47" s="102" t="s">
        <v>216</v>
      </c>
      <c r="D47" s="39" t="s">
        <v>31</v>
      </c>
      <c r="E47" s="103"/>
      <c r="F47" s="104"/>
      <c r="G47" s="103"/>
      <c r="H47" s="105" t="s">
        <v>218</v>
      </c>
    </row>
    <row r="48" spans="1:8" ht="13.5" thickBot="1" x14ac:dyDescent="0.25">
      <c r="A48" s="54"/>
      <c r="B48" s="15"/>
      <c r="C48" s="16"/>
      <c r="D48" s="15"/>
      <c r="E48" s="17"/>
      <c r="F48" s="18"/>
      <c r="G48" s="17"/>
      <c r="H48" s="17"/>
    </row>
    <row r="49" spans="1:8" ht="18.75" thickBot="1" x14ac:dyDescent="0.3">
      <c r="A49" s="199" t="s">
        <v>102</v>
      </c>
      <c r="B49" s="200"/>
      <c r="C49" s="200"/>
      <c r="D49" s="200"/>
      <c r="E49" s="201"/>
      <c r="F49" s="62"/>
      <c r="G49" s="63"/>
      <c r="H49" s="64"/>
    </row>
    <row r="50" spans="1:8" s="15" customFormat="1" x14ac:dyDescent="0.2">
      <c r="A50" s="54"/>
      <c r="C50" s="16"/>
      <c r="E50" s="17"/>
      <c r="F50" s="18"/>
      <c r="G50" s="17"/>
      <c r="H50" s="17"/>
    </row>
    <row r="51" spans="1:8" s="15" customFormat="1" x14ac:dyDescent="0.2">
      <c r="A51" s="54"/>
      <c r="C51" s="16"/>
      <c r="E51" s="17"/>
      <c r="F51" s="18"/>
      <c r="G51" s="17"/>
      <c r="H51" s="17"/>
    </row>
    <row r="52" spans="1:8" s="15" customFormat="1" x14ac:dyDescent="0.2">
      <c r="A52" s="54"/>
      <c r="C52" s="16"/>
      <c r="E52" s="17"/>
      <c r="F52" s="18"/>
      <c r="G52" s="17"/>
      <c r="H52" s="17"/>
    </row>
    <row r="53" spans="1:8" s="15" customFormat="1" x14ac:dyDescent="0.2">
      <c r="A53" s="54"/>
      <c r="C53" s="16"/>
      <c r="E53" s="17"/>
      <c r="F53" s="18"/>
      <c r="G53" s="17"/>
      <c r="H53" s="17"/>
    </row>
    <row r="54" spans="1:8" s="15" customFormat="1" x14ac:dyDescent="0.2">
      <c r="A54" s="54"/>
      <c r="C54" s="16"/>
      <c r="E54" s="17"/>
      <c r="F54" s="18"/>
      <c r="G54" s="17"/>
      <c r="H54" s="17"/>
    </row>
    <row r="55" spans="1:8" s="15" customFormat="1" x14ac:dyDescent="0.2">
      <c r="A55" s="54"/>
      <c r="C55" s="16"/>
      <c r="E55" s="17"/>
      <c r="F55" s="18"/>
      <c r="G55" s="17"/>
      <c r="H55" s="17"/>
    </row>
    <row r="56" spans="1:8" s="15" customFormat="1" x14ac:dyDescent="0.2">
      <c r="A56" s="54"/>
      <c r="C56" s="16"/>
      <c r="E56" s="17"/>
      <c r="F56" s="18"/>
      <c r="G56" s="17"/>
      <c r="H56" s="17"/>
    </row>
    <row r="57" spans="1:8" s="15" customFormat="1" x14ac:dyDescent="0.2">
      <c r="A57" s="54"/>
      <c r="C57" s="16"/>
      <c r="E57" s="17"/>
      <c r="F57" s="18"/>
      <c r="G57" s="17"/>
      <c r="H57" s="17"/>
    </row>
    <row r="58" spans="1:8" s="15" customFormat="1" x14ac:dyDescent="0.2">
      <c r="A58" s="54"/>
      <c r="C58" s="16"/>
      <c r="E58" s="17"/>
      <c r="F58" s="18"/>
      <c r="G58" s="17"/>
      <c r="H58" s="17"/>
    </row>
    <row r="59" spans="1:8" s="15" customFormat="1" x14ac:dyDescent="0.2">
      <c r="A59" s="54"/>
      <c r="C59" s="16"/>
      <c r="E59" s="17"/>
      <c r="F59" s="18"/>
      <c r="G59" s="17"/>
      <c r="H59" s="17"/>
    </row>
    <row r="60" spans="1:8" s="15" customFormat="1" x14ac:dyDescent="0.2">
      <c r="A60" s="54"/>
      <c r="C60" s="16"/>
      <c r="E60" s="17"/>
      <c r="F60" s="18"/>
      <c r="G60" s="17"/>
      <c r="H60" s="17"/>
    </row>
    <row r="61" spans="1:8" s="15" customFormat="1" x14ac:dyDescent="0.2">
      <c r="A61" s="54"/>
      <c r="C61" s="16"/>
      <c r="E61" s="17"/>
      <c r="F61" s="18"/>
      <c r="G61" s="17"/>
      <c r="H61" s="17"/>
    </row>
    <row r="62" spans="1:8" s="15" customFormat="1" x14ac:dyDescent="0.2">
      <c r="A62" s="54"/>
      <c r="C62" s="16"/>
      <c r="E62" s="17"/>
      <c r="F62" s="18"/>
      <c r="G62" s="17"/>
      <c r="H62" s="17"/>
    </row>
    <row r="63" spans="1:8" s="15" customFormat="1" x14ac:dyDescent="0.2">
      <c r="A63" s="54"/>
      <c r="C63" s="16"/>
      <c r="E63" s="17"/>
      <c r="F63" s="18"/>
      <c r="G63" s="17"/>
      <c r="H63" s="17"/>
    </row>
    <row r="64" spans="1:8" s="15" customFormat="1" x14ac:dyDescent="0.2">
      <c r="A64" s="54"/>
      <c r="C64" s="16"/>
      <c r="E64" s="17"/>
      <c r="F64" s="18"/>
      <c r="G64" s="17"/>
      <c r="H64" s="17"/>
    </row>
    <row r="65" spans="1:8" s="15" customFormat="1" x14ac:dyDescent="0.2">
      <c r="A65" s="54"/>
      <c r="C65" s="16"/>
      <c r="E65" s="17"/>
      <c r="F65" s="18"/>
      <c r="G65" s="17"/>
      <c r="H65" s="17"/>
    </row>
    <row r="66" spans="1:8" s="15" customFormat="1" x14ac:dyDescent="0.2">
      <c r="A66" s="54"/>
      <c r="C66" s="16"/>
      <c r="E66" s="17"/>
      <c r="F66" s="18"/>
      <c r="G66" s="17"/>
      <c r="H66" s="17"/>
    </row>
    <row r="67" spans="1:8" s="15" customFormat="1" x14ac:dyDescent="0.2">
      <c r="A67" s="54"/>
      <c r="C67" s="16"/>
      <c r="E67" s="17"/>
      <c r="F67" s="18"/>
      <c r="G67" s="17"/>
      <c r="H67" s="17"/>
    </row>
    <row r="68" spans="1:8" s="15" customFormat="1" x14ac:dyDescent="0.2">
      <c r="A68" s="54"/>
      <c r="C68" s="16"/>
      <c r="E68" s="17"/>
      <c r="F68" s="18"/>
      <c r="G68" s="17"/>
      <c r="H68" s="17"/>
    </row>
    <row r="69" spans="1:8" s="15" customFormat="1" x14ac:dyDescent="0.2">
      <c r="A69" s="54"/>
      <c r="C69" s="16"/>
      <c r="E69" s="17"/>
      <c r="F69" s="18"/>
      <c r="G69" s="17"/>
      <c r="H69" s="17"/>
    </row>
    <row r="70" spans="1:8" s="15" customFormat="1" x14ac:dyDescent="0.2">
      <c r="A70" s="54"/>
      <c r="C70" s="16"/>
      <c r="E70" s="17"/>
      <c r="F70" s="18"/>
      <c r="G70" s="17"/>
      <c r="H70" s="17"/>
    </row>
    <row r="71" spans="1:8" x14ac:dyDescent="0.2">
      <c r="A71" s="53"/>
      <c r="B71" s="28"/>
      <c r="C71" s="11"/>
      <c r="D71" s="28"/>
      <c r="E71" s="12"/>
      <c r="F71" s="24"/>
      <c r="G71" s="12"/>
      <c r="H71" s="13"/>
    </row>
  </sheetData>
  <mergeCells count="21">
    <mergeCell ref="A1:B2"/>
    <mergeCell ref="C1:D2"/>
    <mergeCell ref="E1:H1"/>
    <mergeCell ref="F2:G2"/>
    <mergeCell ref="A4:A9"/>
    <mergeCell ref="B4:B9"/>
    <mergeCell ref="A16:A19"/>
    <mergeCell ref="B16:B19"/>
    <mergeCell ref="A20:A26"/>
    <mergeCell ref="B20:B26"/>
    <mergeCell ref="A10:A15"/>
    <mergeCell ref="B10:B15"/>
    <mergeCell ref="A49:E49"/>
    <mergeCell ref="A27:A28"/>
    <mergeCell ref="B27:B28"/>
    <mergeCell ref="A32:A35"/>
    <mergeCell ref="B32:B35"/>
    <mergeCell ref="A36:A43"/>
    <mergeCell ref="B36:B43"/>
    <mergeCell ref="A45:A46"/>
    <mergeCell ref="B45:B46"/>
  </mergeCells>
  <pageMargins left="0.7" right="0.7" top="0.75" bottom="0.75" header="0.3" footer="0.3"/>
  <pageSetup orientation="portrait" r:id="rId1"/>
  <headerFooter>
    <oddFooter>&amp;LUnrestricted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Normal="91" workbookViewId="0"/>
  </sheetViews>
  <sheetFormatPr defaultRowHeight="12.75" x14ac:dyDescent="0.2"/>
  <cols>
    <col min="1" max="1" width="29.28515625" style="16" customWidth="1"/>
    <col min="2" max="2" width="123.85546875" style="18" customWidth="1"/>
    <col min="3" max="3" width="19.140625" style="17" bestFit="1" customWidth="1"/>
    <col min="4" max="4" width="20.28515625" style="18" bestFit="1" customWidth="1"/>
    <col min="5" max="5" width="11.7109375" style="17" bestFit="1" customWidth="1"/>
    <col min="6" max="6" width="13.85546875" style="17" bestFit="1" customWidth="1"/>
  </cols>
  <sheetData>
    <row r="1" spans="1:6" s="4" customFormat="1" ht="18" x14ac:dyDescent="0.2">
      <c r="A1" s="97" t="s">
        <v>54</v>
      </c>
      <c r="B1" s="97" t="s">
        <v>55</v>
      </c>
    </row>
    <row r="2" spans="1:6" s="4" customFormat="1" ht="22.15" customHeight="1" x14ac:dyDescent="0.2">
      <c r="A2" s="96" t="s">
        <v>1</v>
      </c>
      <c r="B2" s="95" t="s">
        <v>170</v>
      </c>
    </row>
    <row r="3" spans="1:6" s="1" customFormat="1" ht="30" x14ac:dyDescent="0.2">
      <c r="A3" s="96" t="s">
        <v>169</v>
      </c>
      <c r="B3" s="95" t="s">
        <v>168</v>
      </c>
      <c r="C3" s="14"/>
      <c r="D3" s="14"/>
      <c r="E3" s="14"/>
      <c r="F3" s="14"/>
    </row>
    <row r="4" spans="1:6" ht="60.75" customHeight="1" x14ac:dyDescent="0.2">
      <c r="A4" s="96" t="s">
        <v>167</v>
      </c>
      <c r="B4" s="95" t="s">
        <v>166</v>
      </c>
      <c r="C4" s="15"/>
      <c r="D4" s="15"/>
      <c r="E4" s="15"/>
      <c r="F4" s="15"/>
    </row>
    <row r="5" spans="1:6" x14ac:dyDescent="0.2">
      <c r="A5" s="18"/>
      <c r="C5" s="15"/>
      <c r="D5" s="15"/>
      <c r="E5" s="15"/>
      <c r="F5" s="15"/>
    </row>
    <row r="6" spans="1:6" x14ac:dyDescent="0.2">
      <c r="A6" s="18"/>
      <c r="C6" s="15"/>
      <c r="D6" s="15"/>
      <c r="E6" s="15"/>
      <c r="F6" s="15"/>
    </row>
    <row r="7" spans="1:6" x14ac:dyDescent="0.2">
      <c r="A7" s="18"/>
      <c r="C7" s="15"/>
      <c r="D7" s="15"/>
      <c r="E7" s="15"/>
      <c r="F7" s="15"/>
    </row>
    <row r="8" spans="1:6" x14ac:dyDescent="0.2">
      <c r="A8" s="18"/>
      <c r="C8" s="15"/>
      <c r="D8" s="15"/>
      <c r="E8" s="15"/>
      <c r="F8" s="15"/>
    </row>
    <row r="9" spans="1:6" x14ac:dyDescent="0.2">
      <c r="C9" s="15"/>
      <c r="D9" s="15"/>
      <c r="E9" s="15"/>
      <c r="F9" s="15"/>
    </row>
    <row r="10" spans="1:6" x14ac:dyDescent="0.2">
      <c r="C10" s="15"/>
      <c r="D10" s="15"/>
      <c r="E10" s="15"/>
      <c r="F10" s="15"/>
    </row>
    <row r="11" spans="1:6" x14ac:dyDescent="0.2">
      <c r="C11" s="15"/>
      <c r="D11" s="15"/>
      <c r="E11" s="15"/>
      <c r="F11" s="15"/>
    </row>
    <row r="12" spans="1:6" x14ac:dyDescent="0.2">
      <c r="C12" s="15"/>
      <c r="D12" s="15"/>
      <c r="E12" s="15"/>
      <c r="F12" s="15"/>
    </row>
  </sheetData>
  <pageMargins left="0.35433070866141736" right="0.19685039370078741" top="0.76" bottom="0.98425196850393704" header="0.51181102362204722" footer="0.51181102362204722"/>
  <pageSetup scale="62"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7268A103E82641A4D55C5F385B37E5" ma:contentTypeVersion="0" ma:contentTypeDescription="Create a new document." ma:contentTypeScope="" ma:versionID="b6ad596ceff7e0f21dd5219f320eab5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C014CE-B137-4B21-A643-75AFFC5E767A}">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35DFFEE-E675-4B3B-9C74-503AEE590C1A}">
  <ds:schemaRefs>
    <ds:schemaRef ds:uri="http://schemas.microsoft.com/sharepoint/v3/contenttype/forms"/>
  </ds:schemaRefs>
</ds:datastoreItem>
</file>

<file path=customXml/itemProps3.xml><?xml version="1.0" encoding="utf-8"?>
<ds:datastoreItem xmlns:ds="http://schemas.openxmlformats.org/officeDocument/2006/customXml" ds:itemID="{532C75F6-4C73-4E54-85EB-72F653AFD4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Product&amp;Versions Status</vt:lpstr>
      <vt:lpstr>Ended Versions</vt:lpstr>
      <vt:lpstr>Legenda</vt:lpstr>
      <vt:lpstr>'Product&amp;Versions Status'!Print_Area</vt:lpstr>
      <vt:lpstr>'Product&amp;Versions Status'!Print_Titles</vt:lpstr>
    </vt:vector>
  </TitlesOfParts>
  <Company>SOA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ITR00340</dc:creator>
  <cp:keywords>C_Unrestricted</cp:keywords>
  <cp:lastModifiedBy>Rosi, Valeria (DF PL MOM TE&amp;PSU SIT)</cp:lastModifiedBy>
  <cp:lastPrinted>2005-02-10T15:07:00Z</cp:lastPrinted>
  <dcterms:created xsi:type="dcterms:W3CDTF">2004-07-12T10:08:43Z</dcterms:created>
  <dcterms:modified xsi:type="dcterms:W3CDTF">2019-09-17T11:01:00Z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ocument Confidentiality">
    <vt:lpwstr>Unrestricted</vt:lpwstr>
  </property>
  <property fmtid="{D5CDD505-2E9C-101B-9397-08002B2CF9AE}" pid="4" name="ContentTypeId">
    <vt:lpwstr>0x0101000E7268A103E82641A4D55C5F385B37E5</vt:lpwstr>
  </property>
  <property fmtid="{D5CDD505-2E9C-101B-9397-08002B2CF9AE}" pid="5" name="NG-ActivityType">
    <vt:lpwstr>Microblogging</vt:lpwstr>
  </property>
  <property fmtid="{D5CDD505-2E9C-101B-9397-08002B2CF9AE}" pid="6" name="NG-ForceAddPublic">
    <vt:lpwstr>True</vt:lpwstr>
  </property>
  <property fmtid="{D5CDD505-2E9C-101B-9397-08002B2CF9AE}" pid="7" name="NG-MicroblogAuthor">
    <vt:lpwstr>i:0#.w|plm\6p4gea</vt:lpwstr>
  </property>
  <property fmtid="{D5CDD505-2E9C-101B-9397-08002B2CF9AE}" pid="8" name="NG-MicroblogTimestamp">
    <vt:lpwstr>2019-04-23T10:07:11.5469942Z</vt:lpwstr>
  </property>
  <property fmtid="{D5CDD505-2E9C-101B-9397-08002B2CF9AE}" pid="9" name="NG-ForceImmediate">
    <vt:lpwstr>True</vt:lpwstr>
  </property>
  <property fmtid="{D5CDD505-2E9C-101B-9397-08002B2CF9AE}" pid="10" name="NG-WriteInWebThread">
    <vt:lpwstr>True</vt:lpwstr>
  </property>
  <property fmtid="{D5CDD505-2E9C-101B-9397-08002B2CF9AE}" pid="11" name="NG-Microblog">
    <vt:lpwstr/>
  </property>
  <property fmtid="{D5CDD505-2E9C-101B-9397-08002B2CF9AE}" pid="12" name="BExAnalyzer_OldName">
    <vt:lpwstr>MOM_PRODUCTS_LIFECYCLEMATRIX_June2019 (002).xlsx</vt:lpwstr>
  </property>
</Properties>
</file>